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3" activeTab="5"/>
  </bookViews>
  <sheets>
    <sheet name="Baby y Cachorro" sheetId="1" r:id="rId1"/>
    <sheet name="Joven Hembra" sheetId="2" r:id="rId2"/>
    <sheet name="Baby y Joven" sheetId="3" r:id="rId3"/>
    <sheet name="Intermedia Abierta Trabajo Campeona Hembra" sheetId="4" r:id="rId4"/>
    <sheet name="Veteranos" sheetId="5" r:id="rId5"/>
    <sheet name="TOTALES" sheetId="6" r:id="rId6"/>
  </sheets>
  <definedNames/>
  <calcPr fullCalcOnLoad="1"/>
</workbook>
</file>

<file path=xl/comments4.xml><?xml version="1.0" encoding="utf-8"?>
<comments xmlns="http://schemas.openxmlformats.org/spreadsheetml/2006/main">
  <authors>
    <author/>
  </authors>
  <commentList>
    <comment ref="B76" authorId="0">
      <text>
        <r>
          <rPr>
            <sz val="10"/>
            <rFont val="Arial"/>
            <family val="2"/>
          </rPr>
          <t>En vejez fecha nacimiento 09/02/2019</t>
        </r>
      </text>
    </comment>
  </commentList>
</comments>
</file>

<file path=xl/sharedStrings.xml><?xml version="1.0" encoding="utf-8"?>
<sst xmlns="http://schemas.openxmlformats.org/spreadsheetml/2006/main" count="661" uniqueCount="239">
  <si>
    <t xml:space="preserve">            Nombre del Perro     </t>
  </si>
  <si>
    <t>FECHA DE NACIMIENTO// FECHA 18 MESES</t>
  </si>
  <si>
    <t>PROPIETARIO</t>
  </si>
  <si>
    <t>Lugo 28 y 29 de Enero 2023 CAC Y CACIB</t>
  </si>
  <si>
    <r>
      <t xml:space="preserve">Granada 18 y 19 Febrero </t>
    </r>
    <r>
      <rPr>
        <b/>
        <sz val="11"/>
        <rFont val="Arial"/>
        <family val="2"/>
      </rPr>
      <t>2023 CAC CACIB</t>
    </r>
  </si>
  <si>
    <t>Valladolid 04 y 05 Marzo 2023 CAC CACIB PO</t>
  </si>
  <si>
    <t>Monografica Regional Valladolid 2023</t>
  </si>
  <si>
    <t>Tarragona 18 y 19 Marzo CAC y CACIB</t>
  </si>
  <si>
    <t>Oviedo 1 y 2 Abril 2022 CAC CACIB</t>
  </si>
  <si>
    <t>Vejer de la Frontera  15 y 16 Abril 2023 CAC CACIB</t>
  </si>
  <si>
    <t>Rictoe 22 y 23 de Abril CAC 2023</t>
  </si>
  <si>
    <t>Irun 30 Abril 2023 CAC CACIB</t>
  </si>
  <si>
    <t>Martorell 06 y 7 Mayo 2023 CAC y CACIB</t>
  </si>
  <si>
    <t>Badajoz 14 Mayo 2023 CAC CACIB</t>
  </si>
  <si>
    <t>Tenerife 14 Mayo 2023 CAC CACIB</t>
  </si>
  <si>
    <t xml:space="preserve">Talavera 21 Mayo 2023 CAC </t>
  </si>
  <si>
    <t>Madrid PO 27 y 28 Mayo CACIB</t>
  </si>
  <si>
    <t>Monografica Regional Madrid 2023</t>
  </si>
  <si>
    <t>Silleda 3 y 4 Junio 2023 CAC CACIB</t>
  </si>
  <si>
    <t>Castellon 10 y 11 Junio CAC CACIB</t>
  </si>
  <si>
    <t>Medina Pomar18 Junio CAC CACIB</t>
  </si>
  <si>
    <t>Zaragoza 24 y 25 Junio 2023 CAC CACIB</t>
  </si>
  <si>
    <t>somo 1 y 2 Jullio CAC CACIB</t>
  </si>
  <si>
    <t xml:space="preserve">Bilbao 02 y 03 Septiembre 2023 CAC/CACIB </t>
  </si>
  <si>
    <t>Sevilla 08 y 09 Septiembre 2023 CAC CACIB</t>
  </si>
  <si>
    <t xml:space="preserve">Pamplona 10 Septiembre 2023 CAC </t>
  </si>
  <si>
    <t>Leon 24 Septiembre 2023 CAC CACIB</t>
  </si>
  <si>
    <t xml:space="preserve">Tarrancon 30 Septiembre y1 Octubre 2023 CAC </t>
  </si>
  <si>
    <t>Loja 15 Octubre 2023 CAC</t>
  </si>
  <si>
    <t>Palma 21 y 22 Octubre 2023 CAC CACIB</t>
  </si>
  <si>
    <t xml:space="preserve">Extremadura 22 Octubre  2023 CAC </t>
  </si>
  <si>
    <t xml:space="preserve">Tenerife 22 Octubre 2023 CAC </t>
  </si>
  <si>
    <t>Valls 28 y 29 Octubre 2023 CAC CACIB</t>
  </si>
  <si>
    <t>Madrid 04 y 05 Noviembre 2023 CAC CACIB</t>
  </si>
  <si>
    <t>Torre Pacheco 11 y 12 Noviembre 2023</t>
  </si>
  <si>
    <t>Torremolinos 18 y 19 Noviembre 2023 CAC CACIB</t>
  </si>
  <si>
    <t>Monografica Nacional 2023</t>
  </si>
  <si>
    <t>Palmas Gran Canaria 25 y 26 Noviembre 2023 CAC CACIB</t>
  </si>
  <si>
    <t>Alicante 02 y 03 Diciembre 2023 CAC CACIB</t>
  </si>
  <si>
    <t>Valencia 16 y 17 Diciembre 2023 CAC CACIB</t>
  </si>
  <si>
    <t>PRUEBA DE APTITUDES NATURALES (P.A.N)</t>
  </si>
  <si>
    <t>TOTAL</t>
  </si>
  <si>
    <t>Alicent de Ria Vela</t>
  </si>
  <si>
    <t>Antonio Lopez Noguera</t>
  </si>
  <si>
    <t>Alma Matter de Oro del Olimpo</t>
  </si>
  <si>
    <t>Lydia Rivas Oro del Olimpo</t>
  </si>
  <si>
    <t>Ame de Kasukabe</t>
  </si>
  <si>
    <t>Kasukabe</t>
  </si>
  <si>
    <t>Back to me de Lar Casanova</t>
  </si>
  <si>
    <t>Bernar – Lar Casanova</t>
  </si>
  <si>
    <t>Carnavak Dorado Princess</t>
  </si>
  <si>
    <t>Cuenta Conmigo From Heaven Love</t>
  </si>
  <si>
    <t>Rosa Moncayo Moruno</t>
  </si>
  <si>
    <t>Curiosa Pandora de Sol Aljarafe</t>
  </si>
  <si>
    <t>Sofia Acosta de Ortega</t>
  </si>
  <si>
    <t>Full Moon de Aixa Galiana</t>
  </si>
  <si>
    <t>Hera de Atrapasueños</t>
  </si>
  <si>
    <t>Leandro Costumero</t>
  </si>
  <si>
    <t>Kowalski Hortensia</t>
  </si>
  <si>
    <t>Jose Luis Garcia</t>
  </si>
  <si>
    <t>Kurtuba Shere</t>
  </si>
  <si>
    <t xml:space="preserve">Juan Mata </t>
  </si>
  <si>
    <t>La Vida es Bella Torre los Herberos</t>
  </si>
  <si>
    <t>Ruben Presa</t>
  </si>
  <si>
    <t>La Vie Est Belle Torre Los Herberos</t>
  </si>
  <si>
    <t>Matilda de Lunabella</t>
  </si>
  <si>
    <t>Mikel Aldanondo</t>
  </si>
  <si>
    <t>Moon Light De El Reino de Aragon</t>
  </si>
  <si>
    <t>Emilio del Caso</t>
  </si>
  <si>
    <t>Nori de Atrapasueños</t>
  </si>
  <si>
    <t>Summer Night Dream de LunaBella</t>
  </si>
  <si>
    <t>Terra di Sienna Beronia Reserva</t>
  </si>
  <si>
    <t>Noferi Serena y Alfonso Saz</t>
  </si>
  <si>
    <t>Terra di sienna La Isla de las Sirenas</t>
  </si>
  <si>
    <t>Puntuacion Jovenes 2022</t>
  </si>
  <si>
    <t>Agora of Forest Guisachan</t>
  </si>
  <si>
    <t>Jaime Diaz Santos</t>
  </si>
  <si>
    <t>Carnaval Dorado Dance With Wolves</t>
  </si>
  <si>
    <t>Jaime Macias</t>
  </si>
  <si>
    <t>Carnaval Dorado Selma Lagerlof</t>
  </si>
  <si>
    <t>Daphne de Atrapasueños</t>
  </si>
  <si>
    <t>Goldzone Karma is a Bitch</t>
  </si>
  <si>
    <t>Simone Stogaard</t>
  </si>
  <si>
    <t>Jewell In Our Hearts Valdelesabeyes</t>
  </si>
  <si>
    <t>Gonzalo Mirayes</t>
  </si>
  <si>
    <t>Kowalski Havanna</t>
  </si>
  <si>
    <t>Luis Parreño</t>
  </si>
  <si>
    <t>Kowalski Peperonni</t>
  </si>
  <si>
    <t>Opera Prima del Oro del Olimpo</t>
  </si>
  <si>
    <t>Lydia Rivas</t>
  </si>
  <si>
    <t>Piruleta de Gran Ayuda</t>
  </si>
  <si>
    <t>Francisco Coronel</t>
  </si>
  <si>
    <t>Zampanzar Frida</t>
  </si>
  <si>
    <t>Fco Zampanzar</t>
  </si>
  <si>
    <t>Zintziri Swing Time</t>
  </si>
  <si>
    <t>Rosa Jodar</t>
  </si>
  <si>
    <t>Zoagolden Special Beauty</t>
  </si>
  <si>
    <t>Marcos Menendez</t>
  </si>
  <si>
    <t>Zoagolden Zuma Special</t>
  </si>
  <si>
    <t>Opera Prima de Orod del Olimpo</t>
  </si>
  <si>
    <t>A Star in Born de Ria Vela</t>
  </si>
  <si>
    <t>Abril de Torre Los Herberos</t>
  </si>
  <si>
    <t>Ruben Presa Villanueva</t>
  </si>
  <si>
    <t xml:space="preserve">All For Love de Lar de Casanova </t>
  </si>
  <si>
    <t>Bruno Maniscalao</t>
  </si>
  <si>
    <t>Athena de Bosque del Trasgu</t>
  </si>
  <si>
    <t>Rosa M Jodar Calzada</t>
  </si>
  <si>
    <t>Bechamel de Atrapasueños</t>
  </si>
  <si>
    <t>Berta Escobar Ebano Verde</t>
  </si>
  <si>
    <t>Alejandro Selma</t>
  </si>
  <si>
    <t>Bohemian Rhapsody de Ria Vela</t>
  </si>
  <si>
    <t>Bohemian Rhapsody de Sol de Aljarafe</t>
  </si>
  <si>
    <t>Sofia Ortega de Acosta</t>
  </si>
  <si>
    <t>Brenda de Ria Vela</t>
  </si>
  <si>
    <t>Briseida de Torre Los Herberos</t>
  </si>
  <si>
    <t>Carnaval Dorado Angel Eyes</t>
  </si>
  <si>
    <t>Carnaval Dorado Fashion Week</t>
  </si>
  <si>
    <t>Carnaval Dorado Indian Soul</t>
  </si>
  <si>
    <t>Carnaval Dorado Pink Champagne</t>
  </si>
  <si>
    <t>Patricia de la Llave</t>
  </si>
  <si>
    <t>Cindy Crawford de Luna Bella</t>
  </si>
  <si>
    <t>Costa Artabra Lunaria</t>
  </si>
  <si>
    <t>Jose L Martinez Rey</t>
  </si>
  <si>
    <t>Costa Artabra Meira Mar</t>
  </si>
  <si>
    <t>Maria Teresa Piñana Ramos</t>
  </si>
  <si>
    <t>Costa Artabra Virxe Da Guia</t>
  </si>
  <si>
    <t>Cuenta Conmigo Yo Soy Lolita</t>
  </si>
  <si>
    <t>Rosa Moncayo</t>
  </si>
  <si>
    <t>Cuenta Conmigo Vixen Reindeer</t>
  </si>
  <si>
    <t>Lorena Rubio</t>
  </si>
  <si>
    <t>Chabiscar Oh, Carol</t>
  </si>
  <si>
    <t>Lucila Serrate Melantuche</t>
  </si>
  <si>
    <t>Chabiscar Ordesa</t>
  </si>
  <si>
    <t>Chispa de Atrapasueños</t>
  </si>
  <si>
    <t>Del Valle de Pielagos Fashion Week</t>
  </si>
  <si>
    <t xml:space="preserve">Lorena Barcena y Fidel </t>
  </si>
  <si>
    <t>Del Valle de Pielagos Zahara</t>
  </si>
  <si>
    <t>Diva Callas del Reino de Aragon</t>
  </si>
  <si>
    <t>Emilio del Caso Foo</t>
  </si>
  <si>
    <t>Eight Wonder del Oro del Olimpo</t>
  </si>
  <si>
    <t>Finesse de Ria Vela</t>
  </si>
  <si>
    <t>GB Ghlagertha de Atrapasueños</t>
  </si>
  <si>
    <t>Natxo Jorda Reig</t>
  </si>
  <si>
    <t>Glenn Close del Reino de Aragon</t>
  </si>
  <si>
    <t>Grace Kelly de Gran Ayuda</t>
  </si>
  <si>
    <t>Grey Goose chica de ayer</t>
  </si>
  <si>
    <t>Pepe Bolaño</t>
  </si>
  <si>
    <t>Grey Goose Hit the Lights</t>
  </si>
  <si>
    <t>Grey Goose Kashmir</t>
  </si>
  <si>
    <t>Grey Goose Seda y Hierro</t>
  </si>
  <si>
    <t>Jose Bolaño</t>
  </si>
  <si>
    <t xml:space="preserve">Grey Goose Sweet Child O´Mine </t>
  </si>
  <si>
    <t>Jose A Bolaño Rodriguez</t>
  </si>
  <si>
    <t>Grey Goose The Ecstasy of Gold</t>
  </si>
  <si>
    <t>Grey Goose You Shook Me All</t>
  </si>
  <si>
    <t>Habanera Oligarchia</t>
  </si>
  <si>
    <t>Hector Suarez Prego</t>
  </si>
  <si>
    <t>Isabella Rose de Lar de Casanova</t>
  </si>
  <si>
    <t>Bernar Carro</t>
  </si>
  <si>
    <t>Jako´s Legend to Lar de Casanova</t>
  </si>
  <si>
    <t>Jako´s Tribute To Lar de Casanova</t>
  </si>
  <si>
    <t>Jolie De La Plana Alta</t>
  </si>
  <si>
    <t xml:space="preserve">Maria Teresa Piñana </t>
  </si>
  <si>
    <t>Kalaharis Moon de Gran Ayuda</t>
  </si>
  <si>
    <t>Fco Jose Coronel Querol</t>
  </si>
  <si>
    <t>Kalea de Ria Vela</t>
  </si>
  <si>
    <t>Kurtuba Bella Sultana</t>
  </si>
  <si>
    <t>Juan Mata</t>
  </si>
  <si>
    <t>Kurtuba Faraona</t>
  </si>
  <si>
    <t>Kurtuba Flor de Loto</t>
  </si>
  <si>
    <t>Kurtuba Kamea</t>
  </si>
  <si>
    <t>Kurtuba Reina Mora</t>
  </si>
  <si>
    <t>Lagertha de Atrapasueños para Pic Negre</t>
  </si>
  <si>
    <t>Leia Organa del Reino de Aragon</t>
  </si>
  <si>
    <t>Linigor Higland Song</t>
  </si>
  <si>
    <t>Little Princess de Gran Ayuda</t>
  </si>
  <si>
    <t>Love is in the Air de Lar de Casanova</t>
  </si>
  <si>
    <t>Make a Wish de Lar de Casanova</t>
  </si>
  <si>
    <t xml:space="preserve">Masha de Ria Vela </t>
  </si>
  <si>
    <t xml:space="preserve">Maybe Forever Lost on You </t>
  </si>
  <si>
    <t>Maybe Forever Kalahari</t>
  </si>
  <si>
    <t>Maybe Forever Sahara</t>
  </si>
  <si>
    <t xml:space="preserve">New Breath On Highness´s way  </t>
  </si>
  <si>
    <t>Northern Crown Of Pelennor Fields</t>
  </si>
  <si>
    <t>Palas Atenea de Canine Genetics</t>
  </si>
  <si>
    <t>Mario Alberto Martinez Pascual</t>
  </si>
  <si>
    <t>Passionata Forever the l`uback the Gaget</t>
  </si>
  <si>
    <t>Psyche de Terra di Siena Du Bois de la Rayere</t>
  </si>
  <si>
    <t>Noferi Serena y Alfonso del Saz</t>
  </si>
  <si>
    <t>Rachel Zane de Ria Vela</t>
  </si>
  <si>
    <t>Tomas Carpintero</t>
  </si>
  <si>
    <t>Ramchaine Azalea</t>
  </si>
  <si>
    <t>Luis Civera</t>
  </si>
  <si>
    <t>Reina de Corazones de Ebano Verde</t>
  </si>
  <si>
    <t>Sarabanda de Sol de Alfajarafe</t>
  </si>
  <si>
    <t>Stanroph Supersimona</t>
  </si>
  <si>
    <t>Sara Castillo / Alvaro Gallego</t>
  </si>
  <si>
    <t>Stardust de Lar de Casanova</t>
  </si>
  <si>
    <t>Sun moon de Ria Vela</t>
  </si>
  <si>
    <t>Terra di Sienna Kurtuba Flamingo Dance</t>
  </si>
  <si>
    <t>Angel Romero y Juan Mata</t>
  </si>
  <si>
    <t>Terra di Sienna Lilith La Luna Nera</t>
  </si>
  <si>
    <t>Terra di Sienna My Lady D´Arbanville</t>
  </si>
  <si>
    <t>Anni Toivakainen</t>
  </si>
  <si>
    <t>Terra di Sienna Under African Sky</t>
  </si>
  <si>
    <t>The Dance Of Dragons de Bosque del Trasgu</t>
  </si>
  <si>
    <t>Thevenet  Tuka</t>
  </si>
  <si>
    <t>Santiago Gadea</t>
  </si>
  <si>
    <t>Zampanzar Kir Royal</t>
  </si>
  <si>
    <t>Fco Jose Garcia Mendoza</t>
  </si>
  <si>
    <t>Zampanzar Mary Rose</t>
  </si>
  <si>
    <t>Zampanzar The Moon and The Sky</t>
  </si>
  <si>
    <t>Zoagolden My Little Gilhead</t>
  </si>
  <si>
    <t>Azahar de Gran Ayuda</t>
  </si>
  <si>
    <t>Fco Coronel</t>
  </si>
  <si>
    <t>Carnaval Dorado Sexy Boom</t>
  </si>
  <si>
    <t>Costa Artabra Uceira</t>
  </si>
  <si>
    <t>Dancing Queen de Ria Vela</t>
  </si>
  <si>
    <t>Murana Heal The Wold</t>
  </si>
  <si>
    <t>Jorge San Vicente</t>
  </si>
  <si>
    <t>Over The Moon de Ria vela</t>
  </si>
  <si>
    <t>Thornywait Moonglow</t>
  </si>
  <si>
    <t xml:space="preserve">Truly Yous de los Cinco Elementos </t>
  </si>
  <si>
    <t>Mario Martinez Pascual</t>
  </si>
  <si>
    <t>TOTALES HASTA EL 02 DE JUNIO 2023</t>
  </si>
  <si>
    <t>BABY</t>
  </si>
  <si>
    <t>TOTALES</t>
  </si>
  <si>
    <t>Terra di Siena Beronia Reserva</t>
  </si>
  <si>
    <t>1.-  Terra di Siena Beronia Reserva</t>
  </si>
  <si>
    <t>2.- Matilda de Lunabella</t>
  </si>
  <si>
    <t>JOVEN</t>
  </si>
  <si>
    <t>1.-  Matilda de Lunabella</t>
  </si>
  <si>
    <t>2.- Daphne de Atrapasueños</t>
  </si>
  <si>
    <t>ABIERTA Y CAMPEONES</t>
  </si>
  <si>
    <t>1,. Make a Wish de Lar de Casanova</t>
  </si>
  <si>
    <t>2.- Sun Moon de Ria Vela</t>
  </si>
  <si>
    <t>VETERANO</t>
  </si>
  <si>
    <t>1.-  Azahar de Gran Ayuda</t>
  </si>
  <si>
    <t>2.- Murana Heal The Wold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</si>
</sst>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DD/MM/YY"/>
  </numFmts>
  <fonts count="17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6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0"/>
      <color indexed="6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b/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5"/>
      <name val="Arial"/>
      <family val="2"/>
    </font>
    <font>
      <b/>
      <sz val="15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3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2" borderId="1" xfId="20" applyFont="1" applyFill="1" applyBorder="1" applyAlignment="1">
      <alignment horizontal="center" vertical="center" wrapText="1"/>
      <protection/>
    </xf>
    <xf numFmtId="164" fontId="3" fillId="0" borderId="1" xfId="20" applyFont="1" applyFill="1" applyBorder="1" applyAlignment="1">
      <alignment horizontal="center" textRotation="90"/>
      <protection/>
    </xf>
    <xf numFmtId="164" fontId="4" fillId="0" borderId="1" xfId="20" applyFont="1" applyFill="1" applyBorder="1" applyAlignment="1">
      <alignment horizontal="center" textRotation="90" wrapText="1"/>
      <protection/>
    </xf>
    <xf numFmtId="164" fontId="5" fillId="3" borderId="1" xfId="20" applyFont="1" applyFill="1" applyBorder="1" applyAlignment="1">
      <alignment horizontal="center" textRotation="90" wrapText="1"/>
      <protection/>
    </xf>
    <xf numFmtId="164" fontId="5" fillId="4" borderId="2" xfId="20" applyFont="1" applyFill="1" applyBorder="1" applyAlignment="1">
      <alignment horizontal="center" textRotation="90" wrapText="1"/>
      <protection/>
    </xf>
    <xf numFmtId="164" fontId="5" fillId="0" borderId="1" xfId="20" applyFont="1" applyFill="1" applyBorder="1" applyAlignment="1">
      <alignment horizontal="center" textRotation="90" wrapText="1"/>
      <protection/>
    </xf>
    <xf numFmtId="164" fontId="3" fillId="0" borderId="1" xfId="20" applyFont="1" applyFill="1" applyBorder="1" applyAlignment="1">
      <alignment horizontal="center" textRotation="90" wrapText="1"/>
      <protection/>
    </xf>
    <xf numFmtId="164" fontId="5" fillId="0" borderId="1" xfId="20" applyFont="1" applyFill="1" applyBorder="1" applyAlignment="1">
      <alignment horizontal="center" textRotation="90"/>
      <protection/>
    </xf>
    <xf numFmtId="164" fontId="5" fillId="3" borderId="2" xfId="20" applyFont="1" applyFill="1" applyBorder="1" applyAlignment="1">
      <alignment horizontal="center" textRotation="90" wrapText="1"/>
      <protection/>
    </xf>
    <xf numFmtId="164" fontId="5" fillId="0" borderId="2" xfId="20" applyFont="1" applyFill="1" applyBorder="1" applyAlignment="1">
      <alignment horizontal="center" textRotation="90" wrapText="1"/>
      <protection/>
    </xf>
    <xf numFmtId="164" fontId="5" fillId="0" borderId="2" xfId="20" applyFont="1" applyFill="1" applyBorder="1" applyAlignment="1">
      <alignment horizontal="center" textRotation="90"/>
      <protection/>
    </xf>
    <xf numFmtId="165" fontId="5" fillId="0" borderId="1" xfId="20" applyNumberFormat="1" applyFont="1" applyFill="1" applyBorder="1" applyAlignment="1">
      <alignment horizontal="center" textRotation="90"/>
      <protection/>
    </xf>
    <xf numFmtId="164" fontId="5" fillId="0" borderId="3" xfId="20" applyFont="1" applyFill="1" applyBorder="1" applyAlignment="1">
      <alignment horizontal="center" textRotation="90"/>
      <protection/>
    </xf>
    <xf numFmtId="164" fontId="6" fillId="5" borderId="1" xfId="20" applyFont="1" applyFill="1" applyBorder="1" applyAlignment="1">
      <alignment horizontal="center" textRotation="90"/>
      <protection/>
    </xf>
    <xf numFmtId="164" fontId="7" fillId="6" borderId="1" xfId="20" applyFont="1" applyFill="1" applyBorder="1" applyAlignment="1">
      <alignment horizontal="center" textRotation="90"/>
      <protection/>
    </xf>
    <xf numFmtId="164" fontId="8" fillId="0" borderId="4" xfId="0" applyFont="1" applyFill="1" applyBorder="1" applyAlignment="1">
      <alignment/>
    </xf>
    <xf numFmtId="166" fontId="8" fillId="0" borderId="4" xfId="0" applyNumberFormat="1" applyFont="1" applyFill="1" applyBorder="1" applyAlignment="1">
      <alignment horizontal="center"/>
    </xf>
    <xf numFmtId="164" fontId="8" fillId="0" borderId="4" xfId="0" applyFont="1" applyFill="1" applyBorder="1" applyAlignment="1">
      <alignment horizontal="center"/>
    </xf>
    <xf numFmtId="164" fontId="0" fillId="0" borderId="4" xfId="0" applyFill="1" applyBorder="1" applyAlignment="1">
      <alignment/>
    </xf>
    <xf numFmtId="164" fontId="9" fillId="0" borderId="1" xfId="20" applyFont="1" applyFill="1" applyBorder="1" applyAlignment="1">
      <alignment horizontal="center"/>
      <protection/>
    </xf>
    <xf numFmtId="166" fontId="8" fillId="0" borderId="4" xfId="0" applyNumberFormat="1" applyFont="1" applyFill="1" applyBorder="1" applyAlignment="1">
      <alignment/>
    </xf>
    <xf numFmtId="164" fontId="4" fillId="3" borderId="1" xfId="20" applyFont="1" applyFill="1" applyBorder="1" applyAlignment="1">
      <alignment horizontal="center"/>
      <protection/>
    </xf>
    <xf numFmtId="164" fontId="8" fillId="0" borderId="0" xfId="0" applyFont="1" applyFill="1" applyAlignment="1">
      <alignment/>
    </xf>
    <xf numFmtId="164" fontId="8" fillId="0" borderId="0" xfId="0" applyFont="1" applyAlignment="1">
      <alignment/>
    </xf>
    <xf numFmtId="164" fontId="6" fillId="0" borderId="1" xfId="20" applyFont="1" applyFill="1" applyBorder="1" applyAlignment="1">
      <alignment horizontal="center" textRotation="90"/>
      <protection/>
    </xf>
    <xf numFmtId="164" fontId="10" fillId="3" borderId="4" xfId="0" applyFont="1" applyFill="1" applyBorder="1" applyAlignment="1">
      <alignment/>
    </xf>
    <xf numFmtId="164" fontId="9" fillId="0" borderId="4" xfId="0" applyFont="1" applyFill="1" applyBorder="1" applyAlignment="1">
      <alignment/>
    </xf>
    <xf numFmtId="164" fontId="4" fillId="0" borderId="1" xfId="20" applyFont="1" applyFill="1" applyBorder="1" applyAlignment="1">
      <alignment horizontal="center"/>
      <protection/>
    </xf>
    <xf numFmtId="164" fontId="11" fillId="0" borderId="0" xfId="0" applyFont="1" applyAlignment="1">
      <alignment wrapText="1"/>
    </xf>
    <xf numFmtId="164" fontId="4" fillId="0" borderId="1" xfId="20" applyFont="1" applyFill="1" applyBorder="1" applyAlignment="1">
      <alignment horizontal="center" wrapText="1"/>
      <protection/>
    </xf>
    <xf numFmtId="164" fontId="8" fillId="3" borderId="4" xfId="0" applyFont="1" applyFill="1" applyBorder="1" applyAlignment="1">
      <alignment/>
    </xf>
    <xf numFmtId="166" fontId="8" fillId="3" borderId="4" xfId="0" applyNumberFormat="1" applyFont="1" applyFill="1" applyBorder="1" applyAlignment="1">
      <alignment horizontal="center"/>
    </xf>
    <xf numFmtId="164" fontId="8" fillId="3" borderId="4" xfId="0" applyFont="1" applyFill="1" applyBorder="1" applyAlignment="1">
      <alignment horizontal="center"/>
    </xf>
    <xf numFmtId="164" fontId="0" fillId="3" borderId="4" xfId="0" applyFill="1" applyBorder="1" applyAlignment="1">
      <alignment/>
    </xf>
    <xf numFmtId="164" fontId="9" fillId="3" borderId="4" xfId="0" applyFont="1" applyFill="1" applyBorder="1" applyAlignment="1">
      <alignment/>
    </xf>
    <xf numFmtId="164" fontId="0" fillId="0" borderId="0" xfId="0" applyFont="1" applyFill="1" applyAlignment="1">
      <alignment/>
    </xf>
    <xf numFmtId="164" fontId="8" fillId="0" borderId="4" xfId="0" applyFont="1" applyBorder="1" applyAlignment="1">
      <alignment/>
    </xf>
    <xf numFmtId="166" fontId="8" fillId="0" borderId="4" xfId="0" applyNumberFormat="1" applyFont="1" applyBorder="1" applyAlignment="1">
      <alignment horizontal="center"/>
    </xf>
    <xf numFmtId="164" fontId="8" fillId="0" borderId="4" xfId="0" applyFont="1" applyBorder="1" applyAlignment="1">
      <alignment horizontal="center"/>
    </xf>
    <xf numFmtId="164" fontId="8" fillId="0" borderId="4" xfId="0" applyFont="1" applyFill="1" applyBorder="1" applyAlignment="1">
      <alignment wrapText="1"/>
    </xf>
    <xf numFmtId="164" fontId="4" fillId="3" borderId="4" xfId="0" applyFont="1" applyFill="1" applyBorder="1" applyAlignment="1">
      <alignment/>
    </xf>
    <xf numFmtId="164" fontId="8" fillId="7" borderId="4" xfId="0" applyFont="1" applyFill="1" applyBorder="1" applyAlignment="1">
      <alignment/>
    </xf>
    <xf numFmtId="166" fontId="8" fillId="7" borderId="4" xfId="0" applyNumberFormat="1" applyFont="1" applyFill="1" applyBorder="1" applyAlignment="1">
      <alignment horizontal="center"/>
    </xf>
    <xf numFmtId="164" fontId="8" fillId="7" borderId="4" xfId="0" applyFont="1" applyFill="1" applyBorder="1" applyAlignment="1">
      <alignment horizontal="center"/>
    </xf>
    <xf numFmtId="164" fontId="0" fillId="7" borderId="4" xfId="0" applyFill="1" applyBorder="1" applyAlignment="1">
      <alignment/>
    </xf>
    <xf numFmtId="164" fontId="4" fillId="7" borderId="4" xfId="0" applyFont="1" applyFill="1" applyBorder="1" applyAlignment="1">
      <alignment/>
    </xf>
    <xf numFmtId="164" fontId="9" fillId="3" borderId="1" xfId="20" applyFont="1" applyFill="1" applyBorder="1" applyAlignment="1">
      <alignment horizontal="left" vertical="center" wrapText="1"/>
      <protection/>
    </xf>
    <xf numFmtId="164" fontId="2" fillId="3" borderId="1" xfId="20" applyFont="1" applyFill="1" applyBorder="1" applyAlignment="1">
      <alignment horizontal="center" vertical="center" wrapText="1"/>
      <protection/>
    </xf>
    <xf numFmtId="164" fontId="3" fillId="3" borderId="1" xfId="20" applyFont="1" applyFill="1" applyBorder="1" applyAlignment="1">
      <alignment horizontal="center" textRotation="90"/>
      <protection/>
    </xf>
    <xf numFmtId="164" fontId="4" fillId="3" borderId="1" xfId="20" applyFont="1" applyFill="1" applyBorder="1" applyAlignment="1">
      <alignment horizontal="center" textRotation="90" wrapText="1"/>
      <protection/>
    </xf>
    <xf numFmtId="164" fontId="3" fillId="3" borderId="1" xfId="20" applyFont="1" applyFill="1" applyBorder="1" applyAlignment="1">
      <alignment horizontal="center" textRotation="90" wrapText="1"/>
      <protection/>
    </xf>
    <xf numFmtId="164" fontId="5" fillId="3" borderId="1" xfId="20" applyFont="1" applyFill="1" applyBorder="1" applyAlignment="1">
      <alignment horizontal="center" textRotation="90"/>
      <protection/>
    </xf>
    <xf numFmtId="164" fontId="5" fillId="3" borderId="2" xfId="20" applyFont="1" applyFill="1" applyBorder="1" applyAlignment="1">
      <alignment horizontal="center" textRotation="90"/>
      <protection/>
    </xf>
    <xf numFmtId="165" fontId="5" fillId="3" borderId="1" xfId="20" applyNumberFormat="1" applyFont="1" applyFill="1" applyBorder="1" applyAlignment="1">
      <alignment horizontal="center" textRotation="90"/>
      <protection/>
    </xf>
    <xf numFmtId="164" fontId="5" fillId="3" borderId="3" xfId="20" applyFont="1" applyFill="1" applyBorder="1" applyAlignment="1">
      <alignment horizontal="center" textRotation="90"/>
      <protection/>
    </xf>
    <xf numFmtId="164" fontId="6" fillId="3" borderId="1" xfId="20" applyFont="1" applyFill="1" applyBorder="1" applyAlignment="1">
      <alignment horizontal="center" textRotation="90"/>
      <protection/>
    </xf>
    <xf numFmtId="164" fontId="0" fillId="3" borderId="0" xfId="0" applyFill="1" applyAlignment="1">
      <alignment/>
    </xf>
    <xf numFmtId="164" fontId="9" fillId="0" borderId="1" xfId="20" applyFont="1" applyFill="1" applyBorder="1" applyAlignment="1">
      <alignment horizontal="left" vertical="center" wrapText="1"/>
      <protection/>
    </xf>
    <xf numFmtId="164" fontId="12" fillId="0" borderId="1" xfId="20" applyFont="1" applyFill="1" applyBorder="1" applyAlignment="1">
      <alignment horizontal="center" textRotation="90" wrapText="1"/>
      <protection/>
    </xf>
    <xf numFmtId="164" fontId="13" fillId="0" borderId="0" xfId="0" applyFont="1" applyAlignment="1">
      <alignment/>
    </xf>
    <xf numFmtId="164" fontId="14" fillId="8" borderId="4" xfId="0" applyFont="1" applyFill="1" applyBorder="1" applyAlignment="1">
      <alignment horizontal="center"/>
    </xf>
    <xf numFmtId="164" fontId="14" fillId="0" borderId="0" xfId="0" applyFont="1" applyAlignment="1">
      <alignment horizontal="center"/>
    </xf>
    <xf numFmtId="164" fontId="14" fillId="9" borderId="4" xfId="0" applyFont="1" applyFill="1" applyBorder="1" applyAlignment="1">
      <alignment horizontal="center"/>
    </xf>
    <xf numFmtId="164" fontId="14" fillId="0" borderId="0" xfId="0" applyFont="1" applyBorder="1" applyAlignment="1">
      <alignment/>
    </xf>
    <xf numFmtId="164" fontId="15" fillId="0" borderId="4" xfId="0" applyFont="1" applyFill="1" applyBorder="1" applyAlignment="1">
      <alignment/>
    </xf>
    <xf numFmtId="164" fontId="16" fillId="3" borderId="4" xfId="0" applyFont="1" applyFill="1" applyBorder="1" applyAlignment="1">
      <alignment horizontal="center"/>
    </xf>
    <xf numFmtId="164" fontId="14" fillId="0" borderId="0" xfId="0" applyFont="1" applyFill="1" applyBorder="1" applyAlignment="1">
      <alignment horizontal="center"/>
    </xf>
    <xf numFmtId="164" fontId="13" fillId="0" borderId="0" xfId="0" applyFont="1" applyFill="1" applyBorder="1" applyAlignment="1">
      <alignment horizontal="center"/>
    </xf>
    <xf numFmtId="164" fontId="14" fillId="0" borderId="0" xfId="0" applyFont="1" applyFill="1" applyBorder="1" applyAlignment="1">
      <alignment/>
    </xf>
    <xf numFmtId="164" fontId="14" fillId="3" borderId="5" xfId="0" applyFont="1" applyFill="1" applyBorder="1" applyAlignment="1">
      <alignment/>
    </xf>
    <xf numFmtId="164" fontId="13" fillId="0" borderId="0" xfId="0" applyFont="1" applyFill="1" applyAlignment="1">
      <alignment/>
    </xf>
    <xf numFmtId="164" fontId="15" fillId="0" borderId="4" xfId="0" applyFont="1" applyFill="1" applyBorder="1" applyAlignment="1">
      <alignment horizontal="center"/>
    </xf>
    <xf numFmtId="164" fontId="14" fillId="3" borderId="6" xfId="0" applyFont="1" applyFill="1" applyBorder="1" applyAlignment="1">
      <alignment/>
    </xf>
    <xf numFmtId="164" fontId="14" fillId="3" borderId="0" xfId="0" applyFont="1" applyFill="1" applyAlignment="1">
      <alignment/>
    </xf>
    <xf numFmtId="164" fontId="14" fillId="3" borderId="7" xfId="0" applyFont="1" applyFill="1" applyBorder="1" applyAlignment="1">
      <alignment/>
    </xf>
    <xf numFmtId="164" fontId="14" fillId="3" borderId="8" xfId="0" applyFont="1" applyFill="1" applyBorder="1" applyAlignment="1">
      <alignment/>
    </xf>
    <xf numFmtId="164" fontId="14" fillId="3" borderId="9" xfId="0" applyFont="1" applyFill="1" applyBorder="1" applyAlignment="1">
      <alignment/>
    </xf>
    <xf numFmtId="164" fontId="14" fillId="3" borderId="10" xfId="0" applyFont="1" applyFill="1" applyBorder="1" applyAlignment="1">
      <alignment/>
    </xf>
    <xf numFmtId="164" fontId="14" fillId="3" borderId="11" xfId="0" applyFont="1" applyFill="1" applyBorder="1" applyAlignment="1">
      <alignment/>
    </xf>
    <xf numFmtId="164" fontId="15" fillId="0" borderId="0" xfId="0" applyFont="1" applyFill="1" applyBorder="1" applyAlignment="1">
      <alignment/>
    </xf>
    <xf numFmtId="164" fontId="15" fillId="0" borderId="0" xfId="0" applyFont="1" applyFill="1" applyBorder="1" applyAlignment="1">
      <alignment horizontal="center"/>
    </xf>
    <xf numFmtId="164" fontId="13" fillId="0" borderId="0" xfId="0" applyFont="1" applyFill="1" applyBorder="1" applyAlignment="1">
      <alignment/>
    </xf>
    <xf numFmtId="164" fontId="16" fillId="0" borderId="4" xfId="0" applyFont="1" applyFill="1" applyBorder="1" applyAlignment="1">
      <alignment horizontal="center"/>
    </xf>
    <xf numFmtId="164" fontId="15" fillId="0" borderId="4" xfId="0" applyFont="1" applyBorder="1" applyAlignment="1">
      <alignment/>
    </xf>
    <xf numFmtId="164" fontId="15" fillId="0" borderId="4" xfId="0" applyFont="1" applyFill="1" applyBorder="1" applyAlignment="1">
      <alignment wrapText="1"/>
    </xf>
    <xf numFmtId="164" fontId="13" fillId="0" borderId="4" xfId="0" applyFont="1" applyFill="1" applyBorder="1" applyAlignment="1">
      <alignment horizontal="center"/>
    </xf>
    <xf numFmtId="164" fontId="8" fillId="0" borderId="0" xfId="0" applyFont="1" applyFill="1" applyBorder="1" applyAlignment="1">
      <alignment/>
    </xf>
    <xf numFmtId="164" fontId="13" fillId="0" borderId="1" xfId="20" applyFont="1" applyFill="1" applyBorder="1" applyAlignment="1">
      <alignment horizontal="left" vertical="center" wrapText="1"/>
      <protection/>
    </xf>
    <xf numFmtId="164" fontId="14" fillId="3" borderId="4" xfId="0" applyFont="1" applyFill="1" applyBorder="1" applyAlignment="1">
      <alignment horizontal="center"/>
    </xf>
    <xf numFmtId="164" fontId="13" fillId="0" borderId="4" xfId="0" applyFont="1" applyFill="1" applyBorder="1" applyAlignment="1">
      <alignment horizontal="left"/>
    </xf>
    <xf numFmtId="164" fontId="13" fillId="0" borderId="4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Hoja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66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FF66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5"/>
  <sheetViews>
    <sheetView zoomScale="60" zoomScaleNormal="60" workbookViewId="0" topLeftCell="B1">
      <selection activeCell="R15" sqref="R15"/>
    </sheetView>
  </sheetViews>
  <sheetFormatPr defaultColWidth="12.57421875" defaultRowHeight="12.75"/>
  <cols>
    <col min="1" max="1" width="44.421875" style="0" customWidth="1"/>
    <col min="2" max="2" width="16.28125" style="0" customWidth="1"/>
    <col min="3" max="3" width="32.8515625" style="0" customWidth="1"/>
    <col min="4" max="4" width="7.57421875" style="0" customWidth="1"/>
    <col min="5" max="5" width="5.7109375" style="0" customWidth="1"/>
    <col min="6" max="6" width="7.28125" style="0" customWidth="1"/>
    <col min="7" max="8" width="5.7109375" style="0" customWidth="1"/>
    <col min="9" max="9" width="5.421875" style="0" customWidth="1"/>
    <col min="10" max="11" width="5.7109375" style="0" customWidth="1"/>
    <col min="12" max="14" width="6.421875" style="0" customWidth="1"/>
    <col min="15" max="17" width="5.8515625" style="0" customWidth="1"/>
    <col min="18" max="18" width="6.57421875" style="0" customWidth="1"/>
    <col min="19" max="19" width="7.140625" style="0" customWidth="1"/>
    <col min="20" max="20" width="7.28125" style="0" customWidth="1"/>
    <col min="21" max="21" width="6.57421875" style="0" customWidth="1"/>
    <col min="22" max="23" width="7.28125" style="0" customWidth="1"/>
    <col min="24" max="24" width="6.57421875" style="0" customWidth="1"/>
    <col min="25" max="25" width="5.7109375" style="0" customWidth="1"/>
    <col min="26" max="26" width="7.140625" style="1" customWidth="1"/>
    <col min="27" max="27" width="7.140625" style="0" customWidth="1"/>
    <col min="28" max="28" width="6.57421875" style="0" customWidth="1"/>
    <col min="29" max="29" width="6.421875" style="0" customWidth="1"/>
    <col min="30" max="30" width="5.8515625" style="0" customWidth="1"/>
    <col min="31" max="31" width="5.7109375" style="0" customWidth="1"/>
    <col min="32" max="32" width="6.140625" style="0" customWidth="1"/>
    <col min="33" max="33" width="8.00390625" style="0" customWidth="1"/>
    <col min="34" max="34" width="5.8515625" style="0" customWidth="1"/>
    <col min="35" max="35" width="7.28125" style="0" customWidth="1"/>
    <col min="36" max="36" width="6.8515625" style="0" customWidth="1"/>
    <col min="37" max="37" width="6.57421875" style="0" customWidth="1"/>
    <col min="38" max="38" width="7.28125" style="0" customWidth="1"/>
    <col min="39" max="40" width="6.140625" style="0" customWidth="1"/>
    <col min="41" max="41" width="6.421875" style="0" customWidth="1"/>
    <col min="42" max="42" width="8.421875" style="0" customWidth="1"/>
    <col min="43" max="16384" width="11.57421875" style="0" customWidth="1"/>
  </cols>
  <sheetData>
    <row r="1" spans="1:42" ht="12.75">
      <c r="A1" s="2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8" t="s">
        <v>8</v>
      </c>
      <c r="J1" s="7" t="s">
        <v>9</v>
      </c>
      <c r="K1" s="7" t="s">
        <v>10</v>
      </c>
      <c r="L1" s="7" t="s">
        <v>11</v>
      </c>
      <c r="M1" s="8" t="s">
        <v>12</v>
      </c>
      <c r="N1" s="8" t="s">
        <v>13</v>
      </c>
      <c r="O1" s="9" t="s">
        <v>14</v>
      </c>
      <c r="P1" s="7" t="s">
        <v>15</v>
      </c>
      <c r="Q1" s="10" t="s">
        <v>16</v>
      </c>
      <c r="R1" s="6" t="s">
        <v>17</v>
      </c>
      <c r="S1" s="7" t="s">
        <v>18</v>
      </c>
      <c r="T1" s="11" t="s">
        <v>19</v>
      </c>
      <c r="U1" s="11" t="s">
        <v>20</v>
      </c>
      <c r="V1" s="11" t="s">
        <v>21</v>
      </c>
      <c r="W1" s="12" t="s">
        <v>22</v>
      </c>
      <c r="X1" s="12" t="s">
        <v>23</v>
      </c>
      <c r="Y1" s="13" t="s">
        <v>24</v>
      </c>
      <c r="Z1" s="14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9" t="s">
        <v>31</v>
      </c>
      <c r="AG1" s="9" t="s">
        <v>32</v>
      </c>
      <c r="AH1" s="9" t="s">
        <v>33</v>
      </c>
      <c r="AI1" s="9" t="s">
        <v>34</v>
      </c>
      <c r="AJ1" s="9" t="s">
        <v>35</v>
      </c>
      <c r="AK1" s="6" t="s">
        <v>36</v>
      </c>
      <c r="AL1" s="9" t="s">
        <v>37</v>
      </c>
      <c r="AM1" s="9" t="s">
        <v>38</v>
      </c>
      <c r="AN1" s="9" t="s">
        <v>39</v>
      </c>
      <c r="AO1" s="15" t="s">
        <v>40</v>
      </c>
      <c r="AP1" s="16" t="s">
        <v>41</v>
      </c>
    </row>
    <row r="2" spans="1:42" s="1" customFormat="1" ht="12.75">
      <c r="A2" s="17" t="s">
        <v>42</v>
      </c>
      <c r="B2" s="18"/>
      <c r="C2" s="19" t="s">
        <v>43</v>
      </c>
      <c r="D2" s="17"/>
      <c r="E2" s="17"/>
      <c r="F2" s="17"/>
      <c r="G2" s="17"/>
      <c r="H2" s="17"/>
      <c r="I2" s="17"/>
      <c r="J2" s="17">
        <v>15</v>
      </c>
      <c r="K2" s="17"/>
      <c r="L2" s="17"/>
      <c r="M2" s="17"/>
      <c r="N2" s="17"/>
      <c r="O2" s="17"/>
      <c r="P2" s="17"/>
      <c r="Q2" s="17">
        <v>10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20"/>
      <c r="AH2" s="20"/>
      <c r="AI2" s="20"/>
      <c r="AJ2" s="20"/>
      <c r="AK2" s="20"/>
      <c r="AL2" s="20"/>
      <c r="AM2" s="20"/>
      <c r="AN2" s="20"/>
      <c r="AO2" s="20"/>
      <c r="AP2" s="21">
        <f>+AO2+AN2+AM2+AL2+AK2+AJ2+AI2+AH2+AG2+AF2+AE2+AD2+AC2+AB2+AA2+Z2+Y2+X2+W2+V2+U2+T2+S2+R2+Q2+P2+O2+N2+M2+L2+K2+J2+I2+H2+G2+F2+E2+D2</f>
        <v>25</v>
      </c>
    </row>
    <row r="3" spans="1:42" s="1" customFormat="1" ht="12.75">
      <c r="A3" s="17" t="s">
        <v>44</v>
      </c>
      <c r="B3" s="18"/>
      <c r="C3" s="19" t="s">
        <v>45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20"/>
      <c r="AH3" s="20"/>
      <c r="AI3" s="20"/>
      <c r="AJ3" s="20"/>
      <c r="AK3" s="20"/>
      <c r="AL3" s="20"/>
      <c r="AM3" s="20"/>
      <c r="AN3" s="20"/>
      <c r="AO3" s="20"/>
      <c r="AP3" s="21">
        <f>+AO3+AN3+AM3+AL3+AK3+AJ3+AI3+AH3+AG3+AF3+AE3+AD3+AC3+AB3+AA3+Z3+Y3+X3+W3+V3+U3+T3+S3+R3+Q3+P3+O3+N3+M3+L3+K3+J3+I3+H3+G3+F3+E3+D3</f>
        <v>0</v>
      </c>
    </row>
    <row r="4" spans="1:42" s="1" customFormat="1" ht="12.75">
      <c r="A4" s="17" t="s">
        <v>46</v>
      </c>
      <c r="B4" s="18"/>
      <c r="C4" s="19" t="s">
        <v>47</v>
      </c>
      <c r="D4" s="17"/>
      <c r="E4" s="17"/>
      <c r="F4" s="17"/>
      <c r="G4" s="17"/>
      <c r="H4" s="17">
        <v>4</v>
      </c>
      <c r="I4" s="17"/>
      <c r="J4" s="17"/>
      <c r="K4" s="17"/>
      <c r="L4" s="17"/>
      <c r="M4" s="17">
        <v>12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20"/>
      <c r="AH4" s="20"/>
      <c r="AI4" s="20"/>
      <c r="AJ4" s="20"/>
      <c r="AK4" s="20"/>
      <c r="AL4" s="20"/>
      <c r="AM4" s="20"/>
      <c r="AN4" s="20"/>
      <c r="AO4" s="20"/>
      <c r="AP4" s="21">
        <f>+AO4+AN4+AM4+AL4+AK4+AJ4+AI4+AH4+AG4+AF4+AE4+AD4+AC4+AB4+AA4+Z4+Y4+X4+W4+V4+U4+T4+S4+R4+Q4+P4+O4+N4+M4+L4+K4+J4+I4+H4+G4+F4+E4+D4</f>
        <v>16</v>
      </c>
    </row>
    <row r="5" spans="1:42" s="1" customFormat="1" ht="12.75">
      <c r="A5" s="17" t="s">
        <v>48</v>
      </c>
      <c r="B5" s="22">
        <v>44862</v>
      </c>
      <c r="C5" s="17" t="s">
        <v>49</v>
      </c>
      <c r="D5" s="17"/>
      <c r="E5" s="17"/>
      <c r="F5" s="17"/>
      <c r="G5" s="17"/>
      <c r="H5" s="17"/>
      <c r="I5" s="17">
        <v>10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>
        <v>10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20"/>
      <c r="AH5" s="20"/>
      <c r="AI5" s="20"/>
      <c r="AJ5" s="20"/>
      <c r="AK5" s="20"/>
      <c r="AL5" s="20"/>
      <c r="AM5" s="20"/>
      <c r="AN5" s="20"/>
      <c r="AO5" s="20"/>
      <c r="AP5" s="21">
        <f>+AO5+AN5+AM5+AL5+AK5+AJ5+AI5+AH5+AG5+AF5+AE5+AD5+AC5+AB5+AA5+Z5+Y5+X5+W5+V5+U5+T5+S5+R5+Q5+P5+O5+N5+M5+L5+K5+J5+I5+H5+G5+F5+E5+D5</f>
        <v>20</v>
      </c>
    </row>
    <row r="6" spans="1:42" s="1" customFormat="1" ht="12.75">
      <c r="A6" s="17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20"/>
      <c r="AH6" s="20"/>
      <c r="AI6" s="20"/>
      <c r="AJ6" s="20"/>
      <c r="AK6" s="20"/>
      <c r="AL6" s="20"/>
      <c r="AM6" s="20"/>
      <c r="AN6" s="20"/>
      <c r="AO6" s="20"/>
      <c r="AP6" s="21">
        <f>+AO6+AN6+AM6+AL6+AK6+AJ6+AI6+AH6+AG6+AF6+AE6+AD6+AC6+AB6+AA6+Z6+Y6+X6+W6+V6+U6+T6+S6+R6+Q6+P6+O6+N6+M6+L6+K6+J6+I6+H6+G6+F6+E6+D6</f>
        <v>0</v>
      </c>
    </row>
    <row r="7" spans="1:42" s="1" customFormat="1" ht="12.75">
      <c r="A7" s="17" t="s">
        <v>51</v>
      </c>
      <c r="B7" s="17"/>
      <c r="C7" s="17" t="s">
        <v>52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20"/>
      <c r="AH7" s="20"/>
      <c r="AI7" s="20"/>
      <c r="AJ7" s="20"/>
      <c r="AK7" s="20"/>
      <c r="AL7" s="20"/>
      <c r="AM7" s="20"/>
      <c r="AN7" s="20"/>
      <c r="AO7" s="20"/>
      <c r="AP7" s="21">
        <f>+AO7+AN7+AM7+AL7+AK7+AJ7+AI7+AH7+AG7+AF7+AE7+AD7+AC7+AB7+AA7+Z7+Y7+X7+W7+V7+U7+T7+S7+R7+Q7+P7+O7+N7+M7+L7+K7+J7+I7+H7+G7+F7+E7+D7</f>
        <v>0</v>
      </c>
    </row>
    <row r="8" spans="1:42" s="1" customFormat="1" ht="12.75">
      <c r="A8" s="17" t="s">
        <v>53</v>
      </c>
      <c r="B8" s="18"/>
      <c r="C8" s="19" t="s">
        <v>54</v>
      </c>
      <c r="D8" s="17"/>
      <c r="E8" s="17">
        <v>5</v>
      </c>
      <c r="F8" s="17"/>
      <c r="G8" s="17"/>
      <c r="H8" s="17"/>
      <c r="I8" s="17"/>
      <c r="J8" s="17">
        <v>7</v>
      </c>
      <c r="K8" s="17"/>
      <c r="L8" s="17"/>
      <c r="M8" s="17"/>
      <c r="N8" s="17"/>
      <c r="O8" s="17"/>
      <c r="P8" s="17"/>
      <c r="Q8" s="17">
        <v>20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20"/>
      <c r="AH8" s="20"/>
      <c r="AI8" s="20"/>
      <c r="AJ8" s="20"/>
      <c r="AK8" s="20"/>
      <c r="AL8" s="20"/>
      <c r="AM8" s="20"/>
      <c r="AN8" s="20"/>
      <c r="AO8" s="20"/>
      <c r="AP8" s="21">
        <f>+AO8+AN8+AM8+AL8+AK8+AJ8+AI8+AH8+AG8+AF8+AE8+AD8+AC8+AB8+AA8+Z8+Y8+X8+W8+V8+U8+T8+S8+R8+Q8+P8+O8+N8+M8+L8+K8+J8+I8+H8+G8+F8+E8+D8</f>
        <v>32</v>
      </c>
    </row>
    <row r="9" spans="1:42" s="1" customFormat="1" ht="12.75">
      <c r="A9" s="17" t="s">
        <v>55</v>
      </c>
      <c r="B9" s="18"/>
      <c r="C9" s="19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20"/>
      <c r="AH9" s="20"/>
      <c r="AI9" s="20"/>
      <c r="AJ9" s="20"/>
      <c r="AK9" s="20"/>
      <c r="AL9" s="20"/>
      <c r="AM9" s="20"/>
      <c r="AN9" s="20"/>
      <c r="AO9" s="20"/>
      <c r="AP9" s="21">
        <f>+AO9+AN9+AM9+AL9+AK9+AJ9+AI9+AH9+AG9+AF9+AE9+AD9+AC9+AB9+AA9+Z9+Y9+X9+W9+V9+U9+T9+S9+R9+Q9+P9+O9+N9+M9+L9+K9+J9+I9+H9+G9+F9+E9+D9</f>
        <v>0</v>
      </c>
    </row>
    <row r="10" spans="1:42" s="1" customFormat="1" ht="12.75">
      <c r="A10" s="17" t="s">
        <v>56</v>
      </c>
      <c r="B10" s="18"/>
      <c r="C10" s="19" t="s">
        <v>57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20"/>
      <c r="AH10" s="20"/>
      <c r="AI10" s="20"/>
      <c r="AJ10" s="20"/>
      <c r="AK10" s="20"/>
      <c r="AL10" s="20"/>
      <c r="AM10" s="20"/>
      <c r="AN10" s="20"/>
      <c r="AO10" s="20"/>
      <c r="AP10" s="21">
        <f>+AO10+AN10+AM10+AL10+AK10+AJ10+AI10+AH10+AG10+AF10+AE10+AD10+AC10+AB10+AA10+Z10+Y10+X10+W10+V10+U10+T10+S10+R10+Q10+P10+O10+N10+M10+L10+K10+J10+I10+H10+G10+F10+E10+D10</f>
        <v>0</v>
      </c>
    </row>
    <row r="11" spans="1:42" s="1" customFormat="1" ht="12.75">
      <c r="A11" s="17" t="s">
        <v>58</v>
      </c>
      <c r="B11" s="18"/>
      <c r="C11" s="19" t="s">
        <v>59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20"/>
      <c r="AI11" s="20"/>
      <c r="AJ11" s="20"/>
      <c r="AK11" s="20"/>
      <c r="AL11" s="20"/>
      <c r="AM11" s="20"/>
      <c r="AN11" s="20"/>
      <c r="AO11" s="20"/>
      <c r="AP11" s="21">
        <f>+AO11+AN11+AM11+AL11+AK11+AJ11+AI11+AH11+AG11+AF11+AE11+AD11+AC11+AB11+AA11+Z11+Y11+X11+W11+V11+U11+T11+S11+R11+Q11+P11+O11+N11+M11+L11+K11+J11+I11+H11+G11+F11+E11+D11</f>
        <v>0</v>
      </c>
    </row>
    <row r="12" spans="1:42" s="1" customFormat="1" ht="12.75">
      <c r="A12" s="17" t="s">
        <v>60</v>
      </c>
      <c r="B12" s="18"/>
      <c r="C12" s="19" t="s">
        <v>61</v>
      </c>
      <c r="D12" s="17"/>
      <c r="E12" s="17"/>
      <c r="F12" s="17">
        <v>17.5</v>
      </c>
      <c r="G12" s="17"/>
      <c r="H12" s="17"/>
      <c r="I12" s="17"/>
      <c r="J12" s="17">
        <v>7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20"/>
      <c r="AI12" s="20"/>
      <c r="AJ12" s="20"/>
      <c r="AK12" s="20"/>
      <c r="AL12" s="20"/>
      <c r="AM12" s="20"/>
      <c r="AN12" s="20"/>
      <c r="AO12" s="20"/>
      <c r="AP12" s="21">
        <f>+AO12+AN12+AM12+AL12+AK12+AJ12+AI12+AH12+AG12+AF12+AE12+AD12+AC12+AB12+AA12+Z12+Y12+X12+W12+V12+U12+T12+S12+R12+Q12+P12+O12+N12+M12+L12+K12+J12+I12+H12+G12+F12+E12+D12</f>
        <v>24.5</v>
      </c>
    </row>
    <row r="13" spans="1:42" s="1" customFormat="1" ht="12.75">
      <c r="A13" s="17" t="s">
        <v>62</v>
      </c>
      <c r="B13" s="18"/>
      <c r="C13" s="19" t="s">
        <v>63</v>
      </c>
      <c r="D13" s="17"/>
      <c r="E13" s="17"/>
      <c r="F13" s="17"/>
      <c r="G13" s="17"/>
      <c r="H13" s="17"/>
      <c r="I13" s="17"/>
      <c r="J13" s="17">
        <v>6</v>
      </c>
      <c r="K13" s="17"/>
      <c r="L13" s="17"/>
      <c r="M13" s="17"/>
      <c r="N13" s="17"/>
      <c r="O13" s="17"/>
      <c r="P13" s="17"/>
      <c r="Q13" s="17">
        <v>15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20"/>
      <c r="AI13" s="20"/>
      <c r="AJ13" s="20"/>
      <c r="AK13" s="20"/>
      <c r="AL13" s="20"/>
      <c r="AM13" s="20"/>
      <c r="AN13" s="20"/>
      <c r="AO13" s="20"/>
      <c r="AP13" s="21">
        <f>+AO13+AN13+AM13+AL13+AK13+AJ13+AI13+AH13+AG13+AF13+AE13+AD13+AC13+AB13+AA13+Z13+Y13+X13+W13+V13+U13+T13+S13+R13+Q13+P13+O13+N13+M13+L13+K13+J13+I13+H13+G13+F13+E13+D13</f>
        <v>21</v>
      </c>
    </row>
    <row r="14" spans="1:42" s="1" customFormat="1" ht="12.75">
      <c r="A14" s="17" t="s">
        <v>64</v>
      </c>
      <c r="B14" s="18"/>
      <c r="C14" s="19" t="s">
        <v>63</v>
      </c>
      <c r="D14" s="17"/>
      <c r="E14" s="17"/>
      <c r="F14" s="17"/>
      <c r="G14" s="17"/>
      <c r="H14" s="17"/>
      <c r="I14" s="17"/>
      <c r="J14" s="17">
        <v>15</v>
      </c>
      <c r="K14" s="17"/>
      <c r="L14" s="17"/>
      <c r="M14" s="17"/>
      <c r="N14" s="17"/>
      <c r="O14" s="17"/>
      <c r="P14" s="17"/>
      <c r="Q14" s="17"/>
      <c r="R14" s="17">
        <v>35</v>
      </c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20"/>
      <c r="AI14" s="20"/>
      <c r="AJ14" s="20"/>
      <c r="AK14" s="20"/>
      <c r="AL14" s="20"/>
      <c r="AM14" s="20"/>
      <c r="AN14" s="20"/>
      <c r="AO14" s="20"/>
      <c r="AP14" s="21">
        <f>+AO14+AN14+AM14+AL14+AK14+AJ14+AI14+AH14+AG14+AF14+AE14+AD14+AC14+AB14+AA14+Z14+Y14+X14+W14+V14+U14+T14+S14+R14+Q14+P14+O14+N14+M14+L14+K14+J14+I14+H14+G14+F14+E14+D14</f>
        <v>50</v>
      </c>
    </row>
    <row r="15" spans="1:42" s="1" customFormat="1" ht="12.75">
      <c r="A15" s="17" t="s">
        <v>65</v>
      </c>
      <c r="B15" s="18"/>
      <c r="C15" s="19" t="s">
        <v>66</v>
      </c>
      <c r="D15" s="17"/>
      <c r="E15" s="17"/>
      <c r="F15" s="17">
        <v>28</v>
      </c>
      <c r="G15" s="17">
        <v>35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20"/>
      <c r="AH15" s="20"/>
      <c r="AI15" s="20"/>
      <c r="AJ15" s="20"/>
      <c r="AK15" s="20"/>
      <c r="AL15" s="20"/>
      <c r="AM15" s="20"/>
      <c r="AN15" s="20"/>
      <c r="AO15" s="20"/>
      <c r="AP15" s="23">
        <f>+AO15+AN15+AM15+AL15+AK15+AJ15+AI15+AH15+AG15+AF15+AE15+AD15+AC15+AB15+AA15+Z15+Y15+X15+W15+V15+U15+T15+S15+R15+Q15+P15+O15+N15+M15+L15+K15+J15+I15+H15+G15+F15+E15+D15</f>
        <v>63</v>
      </c>
    </row>
    <row r="16" spans="1:42" s="1" customFormat="1" ht="12.75">
      <c r="A16" s="17" t="s">
        <v>67</v>
      </c>
      <c r="B16" s="18"/>
      <c r="C16" s="19" t="s">
        <v>68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>
        <v>17.5</v>
      </c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20"/>
      <c r="AH16" s="20"/>
      <c r="AI16" s="20"/>
      <c r="AJ16" s="20"/>
      <c r="AK16" s="20"/>
      <c r="AL16" s="20"/>
      <c r="AM16" s="20"/>
      <c r="AN16" s="20"/>
      <c r="AO16" s="20"/>
      <c r="AP16" s="21">
        <f>+AO16+AN16+AM16+AL16+AK16+AJ16+AI16+AH16+AG16+AF16+AE16+AD16+AC16+AB16+AA16+Z16+Y16+X16+W16+V16+U16+T16+S16+R16+Q16+P16+O16+N16+M16+L16+K16+J16+I16+H16+G16+F16+E16+D16</f>
        <v>17.5</v>
      </c>
    </row>
    <row r="17" spans="1:42" s="1" customFormat="1" ht="12.75">
      <c r="A17" s="17" t="s">
        <v>69</v>
      </c>
      <c r="B17" s="18"/>
      <c r="C17" s="19" t="s">
        <v>57</v>
      </c>
      <c r="D17" s="17"/>
      <c r="E17" s="17"/>
      <c r="F17" s="17"/>
      <c r="G17" s="17"/>
      <c r="H17" s="17">
        <v>10</v>
      </c>
      <c r="I17" s="17"/>
      <c r="J17" s="17"/>
      <c r="K17" s="17"/>
      <c r="L17" s="17"/>
      <c r="M17" s="17">
        <v>18</v>
      </c>
      <c r="N17" s="17"/>
      <c r="O17" s="17"/>
      <c r="P17" s="17"/>
      <c r="Q17" s="17">
        <v>25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20"/>
      <c r="AH17" s="20"/>
      <c r="AI17" s="20"/>
      <c r="AJ17" s="20"/>
      <c r="AK17" s="20"/>
      <c r="AL17" s="20"/>
      <c r="AM17" s="20"/>
      <c r="AN17" s="20"/>
      <c r="AO17" s="20"/>
      <c r="AP17" s="21">
        <f>+AO17+AN17+AM17+AL17+AK17+AJ17+AI17+AH17+AG17+AF17+AE17+AD17+AC17+AB17+AA17+Z17+Y17+X17+W17+V17+U17+T17+S17+R17+Q17+P17+O17+N17+M17+L17+K17+J17+I17+H17+G17+F17+E17+D17</f>
        <v>53</v>
      </c>
    </row>
    <row r="18" spans="1:42" s="1" customFormat="1" ht="12.75">
      <c r="A18" s="17" t="s">
        <v>70</v>
      </c>
      <c r="B18" s="18"/>
      <c r="C18" s="19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20"/>
      <c r="AH18" s="20"/>
      <c r="AI18" s="20"/>
      <c r="AJ18" s="20"/>
      <c r="AK18" s="20"/>
      <c r="AL18" s="20"/>
      <c r="AM18" s="20"/>
      <c r="AN18" s="20"/>
      <c r="AO18" s="20"/>
      <c r="AP18" s="21">
        <f>+AO18+AN18+AM18+AL18+AK18+AJ18+AI18+AH18+AG18+AF18+AE18+AD18+AC18+AB18+AA18+Z18+Y18+X18+W18+V18+U18+T18+S18+R18+Q18+P18+O18+N18+M18+L18+K18+J18+I18+H18+G18+F18+E18+D18</f>
        <v>0</v>
      </c>
    </row>
    <row r="19" spans="1:42" s="1" customFormat="1" ht="12.75">
      <c r="A19" s="17" t="s">
        <v>71</v>
      </c>
      <c r="B19" s="18"/>
      <c r="C19" s="19" t="s">
        <v>72</v>
      </c>
      <c r="D19" s="17"/>
      <c r="E19" s="17">
        <v>9</v>
      </c>
      <c r="F19" s="17"/>
      <c r="G19" s="17"/>
      <c r="H19" s="17"/>
      <c r="I19" s="17"/>
      <c r="J19" s="17">
        <v>5</v>
      </c>
      <c r="K19" s="17"/>
      <c r="L19" s="17"/>
      <c r="M19" s="17"/>
      <c r="N19" s="17"/>
      <c r="O19" s="17"/>
      <c r="P19" s="17"/>
      <c r="Q19" s="17">
        <v>35</v>
      </c>
      <c r="R19" s="17">
        <v>15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20"/>
      <c r="AH19" s="20"/>
      <c r="AI19" s="20"/>
      <c r="AJ19" s="20"/>
      <c r="AK19" s="20"/>
      <c r="AL19" s="20"/>
      <c r="AM19" s="20"/>
      <c r="AN19" s="20"/>
      <c r="AO19" s="20"/>
      <c r="AP19" s="23">
        <f>+AO19+AN19+AM19+AL19+AK19+AJ19+AI19+AH19+AG19+AF19+AE19+AD19+AC19+AB19+AA19+Z19+Y19+X19+W19+V19+U19+T19+S19+R19+Q19+P19+O19+N19+M19+L19+K19+J19+I19+H19+G19+F19+E19+D19</f>
        <v>64</v>
      </c>
    </row>
    <row r="20" spans="1:42" s="1" customFormat="1" ht="12.75">
      <c r="A20" s="17" t="s">
        <v>73</v>
      </c>
      <c r="B20" s="18"/>
      <c r="C20" s="19" t="s">
        <v>72</v>
      </c>
      <c r="D20" s="17"/>
      <c r="E20" s="17">
        <v>35</v>
      </c>
      <c r="F20" s="17"/>
      <c r="G20" s="17"/>
      <c r="H20" s="17"/>
      <c r="I20" s="17"/>
      <c r="J20" s="17">
        <v>25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20"/>
      <c r="AH20" s="20"/>
      <c r="AI20" s="20"/>
      <c r="AJ20" s="20"/>
      <c r="AK20" s="20"/>
      <c r="AL20" s="20"/>
      <c r="AM20" s="20"/>
      <c r="AN20" s="20"/>
      <c r="AO20" s="20"/>
      <c r="AP20" s="21">
        <f>+AO20+AN20+AM20+AL20+AK20+AJ20+AI20+AH20+AG20+AF20+AE20+AD20+AC20+AB20+AA20+Z20+Y20+X20+W20+V20+U20+T20+S20+R20+Q20+P20+O20+N20+M20+L20+K20+J20+I20+H20+G20+F20+E20+D20</f>
        <v>60</v>
      </c>
    </row>
    <row r="21" spans="1:32" s="1" customFormat="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</row>
    <row r="22" spans="1:32" s="1" customFormat="1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</row>
    <row r="23" spans="1:32" s="1" customFormat="1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</row>
    <row r="24" spans="1:32" ht="12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4"/>
      <c r="AA24" s="25"/>
      <c r="AB24" s="25"/>
      <c r="AC24" s="25"/>
      <c r="AD24" s="25"/>
      <c r="AE24" s="25"/>
      <c r="AF24" s="25"/>
    </row>
    <row r="25" spans="1:32" ht="12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4"/>
      <c r="AA25" s="25"/>
      <c r="AB25" s="25"/>
      <c r="AC25" s="25"/>
      <c r="AD25" s="25"/>
      <c r="AE25" s="25"/>
      <c r="AF25" s="25"/>
    </row>
    <row r="26" spans="1:32" ht="12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4"/>
      <c r="AA26" s="25"/>
      <c r="AB26" s="25"/>
      <c r="AC26" s="25"/>
      <c r="AD26" s="25"/>
      <c r="AE26" s="25"/>
      <c r="AF26" s="25"/>
    </row>
    <row r="27" spans="1:32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4"/>
      <c r="AA27" s="25"/>
      <c r="AB27" s="25"/>
      <c r="AC27" s="25"/>
      <c r="AD27" s="25"/>
      <c r="AE27" s="25"/>
      <c r="AF27" s="25"/>
    </row>
    <row r="28" spans="1:32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4"/>
      <c r="AA28" s="25"/>
      <c r="AB28" s="25"/>
      <c r="AC28" s="25"/>
      <c r="AD28" s="25"/>
      <c r="AE28" s="25"/>
      <c r="AF28" s="25"/>
    </row>
    <row r="29" spans="1:32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4"/>
      <c r="AA29" s="25"/>
      <c r="AB29" s="25"/>
      <c r="AC29" s="25"/>
      <c r="AD29" s="25"/>
      <c r="AE29" s="25"/>
      <c r="AF29" s="25"/>
    </row>
    <row r="30" spans="1:32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4"/>
      <c r="AA30" s="25"/>
      <c r="AB30" s="25"/>
      <c r="AC30" s="25"/>
      <c r="AD30" s="25"/>
      <c r="AE30" s="25"/>
      <c r="AF30" s="25"/>
    </row>
    <row r="31" spans="1:32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4"/>
      <c r="AA31" s="25"/>
      <c r="AB31" s="25"/>
      <c r="AC31" s="25"/>
      <c r="AD31" s="25"/>
      <c r="AE31" s="25"/>
      <c r="AF31" s="25"/>
    </row>
    <row r="32" spans="1:32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4"/>
      <c r="AA32" s="25"/>
      <c r="AB32" s="25"/>
      <c r="AC32" s="25"/>
      <c r="AD32" s="25"/>
      <c r="AE32" s="25"/>
      <c r="AF32" s="25"/>
    </row>
    <row r="33" spans="1:32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4"/>
      <c r="AA33" s="25"/>
      <c r="AB33" s="25"/>
      <c r="AC33" s="25"/>
      <c r="AD33" s="25"/>
      <c r="AE33" s="25"/>
      <c r="AF33" s="25"/>
    </row>
    <row r="34" spans="1:32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4"/>
      <c r="AA34" s="25"/>
      <c r="AB34" s="25"/>
      <c r="AC34" s="25"/>
      <c r="AD34" s="25"/>
      <c r="AE34" s="25"/>
      <c r="AF34" s="25"/>
    </row>
    <row r="35" spans="1:32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4"/>
      <c r="AA35" s="25"/>
      <c r="AB35" s="25"/>
      <c r="AC35" s="25"/>
      <c r="AD35" s="25"/>
      <c r="AE35" s="25"/>
      <c r="AF35" s="25"/>
    </row>
  </sheetData>
  <sheetProtection selectLockedCells="1" selectUnlockedCells="1"/>
  <printOptions/>
  <pageMargins left="0.2361111111111111" right="0.19652777777777777" top="1.025" bottom="1.025" header="0.7875" footer="0.7875"/>
  <pageSetup firstPageNumber="1" useFirstPageNumber="1" horizontalDpi="300" verticalDpi="300" orientation="landscape" paperSize="9" scale="3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28"/>
  <sheetViews>
    <sheetView zoomScale="60" zoomScaleNormal="60" workbookViewId="0" topLeftCell="A1">
      <selection activeCell="C5" sqref="C5"/>
    </sheetView>
  </sheetViews>
  <sheetFormatPr defaultColWidth="12.57421875" defaultRowHeight="12.75"/>
  <cols>
    <col min="1" max="1" width="44.00390625" style="0" customWidth="1"/>
    <col min="2" max="2" width="19.8515625" style="0" customWidth="1"/>
    <col min="3" max="3" width="35.421875" style="0" customWidth="1"/>
    <col min="4" max="4" width="5.7109375" style="0" customWidth="1"/>
    <col min="5" max="6" width="7.8515625" style="0" customWidth="1"/>
    <col min="7" max="8" width="5.7109375" style="0" customWidth="1"/>
    <col min="9" max="9" width="5.140625" style="0" customWidth="1"/>
    <col min="10" max="11" width="5.7109375" style="0" customWidth="1"/>
    <col min="12" max="14" width="6.421875" style="0" customWidth="1"/>
    <col min="15" max="17" width="5.8515625" style="0" customWidth="1"/>
    <col min="18" max="18" width="6.57421875" style="0" customWidth="1"/>
    <col min="19" max="19" width="7.140625" style="0" customWidth="1"/>
    <col min="20" max="20" width="5.8515625" style="0" customWidth="1"/>
    <col min="21" max="21" width="5.7109375" style="0" customWidth="1"/>
    <col min="22" max="23" width="7.28125" style="0" customWidth="1"/>
    <col min="24" max="24" width="6.57421875" style="0" customWidth="1"/>
    <col min="25" max="25" width="5.7109375" style="0" customWidth="1"/>
    <col min="26" max="27" width="7.140625" style="0" customWidth="1"/>
    <col min="28" max="28" width="6.57421875" style="0" customWidth="1"/>
    <col min="29" max="29" width="6.421875" style="0" customWidth="1"/>
    <col min="30" max="30" width="5.8515625" style="0" customWidth="1"/>
    <col min="31" max="31" width="5.7109375" style="0" customWidth="1"/>
    <col min="32" max="33" width="6.140625" style="0" customWidth="1"/>
    <col min="34" max="34" width="6.8515625" style="0" customWidth="1"/>
    <col min="35" max="35" width="6.57421875" style="0" customWidth="1"/>
    <col min="36" max="36" width="7.28125" style="0" customWidth="1"/>
    <col min="37" max="37" width="6.140625" style="0" customWidth="1"/>
    <col min="38" max="38" width="6.421875" style="0" customWidth="1"/>
    <col min="39" max="40" width="6.8515625" style="0" customWidth="1"/>
    <col min="41" max="42" width="6.140625" style="0" customWidth="1"/>
    <col min="43" max="43" width="8.00390625" style="0" customWidth="1"/>
    <col min="44" max="16384" width="11.57421875" style="0" customWidth="1"/>
  </cols>
  <sheetData>
    <row r="1" spans="1:43" ht="12.75">
      <c r="A1" s="2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8" t="s">
        <v>8</v>
      </c>
      <c r="J1" s="7" t="s">
        <v>9</v>
      </c>
      <c r="K1" s="7" t="s">
        <v>10</v>
      </c>
      <c r="L1" s="7" t="s">
        <v>11</v>
      </c>
      <c r="M1" s="8" t="s">
        <v>12</v>
      </c>
      <c r="N1" s="7" t="s">
        <v>13</v>
      </c>
      <c r="O1" s="9" t="s">
        <v>14</v>
      </c>
      <c r="P1" s="7" t="s">
        <v>15</v>
      </c>
      <c r="Q1" s="10" t="s">
        <v>16</v>
      </c>
      <c r="R1" s="6" t="s">
        <v>17</v>
      </c>
      <c r="S1" s="7" t="s">
        <v>18</v>
      </c>
      <c r="T1" s="11" t="s">
        <v>19</v>
      </c>
      <c r="U1" s="11" t="s">
        <v>20</v>
      </c>
      <c r="V1" s="11" t="s">
        <v>21</v>
      </c>
      <c r="W1" s="12" t="s">
        <v>22</v>
      </c>
      <c r="X1" s="12" t="s">
        <v>23</v>
      </c>
      <c r="Y1" s="13" t="s">
        <v>24</v>
      </c>
      <c r="Z1" s="14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9" t="s">
        <v>31</v>
      </c>
      <c r="AG1" s="9" t="s">
        <v>32</v>
      </c>
      <c r="AH1" s="9" t="s">
        <v>33</v>
      </c>
      <c r="AI1" s="9" t="s">
        <v>34</v>
      </c>
      <c r="AJ1" s="9" t="s">
        <v>35</v>
      </c>
      <c r="AK1" s="6" t="s">
        <v>36</v>
      </c>
      <c r="AL1" s="9" t="s">
        <v>37</v>
      </c>
      <c r="AM1" s="9" t="s">
        <v>38</v>
      </c>
      <c r="AN1" s="9" t="s">
        <v>39</v>
      </c>
      <c r="AO1" s="9" t="s">
        <v>74</v>
      </c>
      <c r="AP1" s="15" t="s">
        <v>40</v>
      </c>
      <c r="AQ1" s="16" t="s">
        <v>41</v>
      </c>
    </row>
    <row r="2" spans="1:43" s="1" customFormat="1" ht="12.75">
      <c r="A2" s="17" t="s">
        <v>75</v>
      </c>
      <c r="B2" s="18">
        <v>44380</v>
      </c>
      <c r="C2" s="19" t="s">
        <v>76</v>
      </c>
      <c r="D2" s="3"/>
      <c r="E2" s="4"/>
      <c r="F2" s="7"/>
      <c r="G2" s="11"/>
      <c r="H2" s="7"/>
      <c r="I2" s="8"/>
      <c r="J2" s="7"/>
      <c r="K2" s="7"/>
      <c r="L2" s="7"/>
      <c r="M2" s="8"/>
      <c r="N2" s="7"/>
      <c r="O2" s="9"/>
      <c r="P2" s="7"/>
      <c r="Q2" s="11"/>
      <c r="R2" s="11"/>
      <c r="S2" s="7"/>
      <c r="T2" s="11"/>
      <c r="U2" s="11"/>
      <c r="V2" s="11"/>
      <c r="W2" s="12"/>
      <c r="X2" s="12"/>
      <c r="Y2" s="13"/>
      <c r="Z2" s="14"/>
      <c r="AA2" s="9"/>
      <c r="AB2" s="9"/>
      <c r="AC2" s="9"/>
      <c r="AD2" s="9"/>
      <c r="AE2" s="9"/>
      <c r="AF2" s="9"/>
      <c r="AG2" s="9"/>
      <c r="AH2" s="9"/>
      <c r="AI2" s="9"/>
      <c r="AJ2" s="9"/>
      <c r="AK2" s="11"/>
      <c r="AL2" s="9"/>
      <c r="AM2" s="9"/>
      <c r="AN2" s="9"/>
      <c r="AO2" s="21">
        <v>65</v>
      </c>
      <c r="AP2" s="26"/>
      <c r="AQ2" s="17">
        <f>+AP2+AO2+AN2+AM2+AL2+AK2+AJ2+AI2+AH2+AG2+AF2+AE2+AD2+AC2+AB2+AA2+Z2+Y2+X2+W2+V2+U2+T2+S2+R2+Q2+P2+O2+N2+M2+L2+K2+J2+I2+H2+G2+F2+E2+D2</f>
        <v>65</v>
      </c>
    </row>
    <row r="3" spans="1:43" s="1" customFormat="1" ht="12.75">
      <c r="A3" s="17" t="s">
        <v>77</v>
      </c>
      <c r="B3" s="18">
        <v>44598</v>
      </c>
      <c r="C3" s="18" t="s">
        <v>78</v>
      </c>
      <c r="D3" s="17"/>
      <c r="E3" s="17"/>
      <c r="F3" s="17">
        <v>20</v>
      </c>
      <c r="G3" s="17">
        <v>15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20"/>
      <c r="AI3" s="20"/>
      <c r="AJ3" s="20"/>
      <c r="AK3" s="20"/>
      <c r="AL3" s="20"/>
      <c r="AM3" s="20"/>
      <c r="AN3" s="7"/>
      <c r="AO3" s="7"/>
      <c r="AP3" s="20"/>
      <c r="AQ3" s="17">
        <f>+AP3+AO3+AN3+AM3+AL3+AK3+AJ3+AI3+AH3+AG3+AF3+AE3+AD3+AC3+AB3+AA3+Z3+Y3+X3+W3+V3+U3+T3+S3+R3+Q3+P3+O3+N3+M3+L3+K3+J3+I3+H3+G3+F3+E3+D3</f>
        <v>35</v>
      </c>
    </row>
    <row r="4" spans="1:43" s="1" customFormat="1" ht="12.75">
      <c r="A4" s="17" t="s">
        <v>79</v>
      </c>
      <c r="B4" s="18">
        <v>44542</v>
      </c>
      <c r="C4" s="18" t="s">
        <v>76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20"/>
      <c r="AI4" s="20"/>
      <c r="AJ4" s="20"/>
      <c r="AK4" s="20"/>
      <c r="AL4" s="20"/>
      <c r="AM4" s="20"/>
      <c r="AN4" s="7"/>
      <c r="AO4" s="17">
        <v>15.5</v>
      </c>
      <c r="AP4" s="20"/>
      <c r="AQ4" s="17">
        <f>+AP4+AO4+AN4+AM4+AL4+AK4+AJ4+AI4+AH4+AG4+AF4+AE4+AD4+AC4+AB4+AA4+Z4+Y4+X4+W4+V4+U4+T4+S4+R4+Q4+P4+O4+N4+M4+L4+K4+J4+I4+H4+G4+F4+E4+D4</f>
        <v>15.5</v>
      </c>
    </row>
    <row r="5" spans="1:43" s="1" customFormat="1" ht="12.75">
      <c r="A5" s="17" t="s">
        <v>80</v>
      </c>
      <c r="B5" s="18">
        <v>44644</v>
      </c>
      <c r="C5" s="19" t="s">
        <v>57</v>
      </c>
      <c r="D5" s="17"/>
      <c r="E5" s="17"/>
      <c r="F5" s="17">
        <v>15</v>
      </c>
      <c r="G5" s="17"/>
      <c r="H5" s="17"/>
      <c r="I5" s="17"/>
      <c r="J5" s="17"/>
      <c r="K5" s="17"/>
      <c r="L5" s="17"/>
      <c r="M5" s="17">
        <v>19</v>
      </c>
      <c r="N5" s="17"/>
      <c r="O5" s="17"/>
      <c r="P5" s="17"/>
      <c r="Q5" s="17">
        <v>42.5</v>
      </c>
      <c r="R5" s="17">
        <v>20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20"/>
      <c r="AH5" s="17"/>
      <c r="AI5" s="20"/>
      <c r="AJ5" s="17"/>
      <c r="AK5" s="20"/>
      <c r="AL5" s="17"/>
      <c r="AM5" s="20"/>
      <c r="AN5" s="20"/>
      <c r="AO5" s="20"/>
      <c r="AP5" s="20"/>
      <c r="AQ5" s="27">
        <f>+AP5+AO5+AN5+AM5+AL5+AK5+AJ5+AI5+AH5+AG5+AF5+AE5+AD5+AC5+AB5+AA5+Z5+Y5+X5+W5+V5+U5+T5+S5+R5+Q5+P5+O5+N5+M5+L5+K5+J5+I5+H5+G5+F5+E5+D5</f>
        <v>96.5</v>
      </c>
    </row>
    <row r="6" spans="1:43" s="1" customFormat="1" ht="12.75">
      <c r="A6" s="17" t="s">
        <v>81</v>
      </c>
      <c r="B6" s="18">
        <v>44272</v>
      </c>
      <c r="C6" s="19" t="s">
        <v>82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20"/>
      <c r="AJ6" s="20"/>
      <c r="AK6" s="20"/>
      <c r="AL6" s="20"/>
      <c r="AM6" s="20"/>
      <c r="AN6" s="20"/>
      <c r="AO6" s="28">
        <v>55</v>
      </c>
      <c r="AP6" s="20"/>
      <c r="AQ6" s="17">
        <f>+AP6+AO6+AN6+AM6+AL6+AK6+AJ6+AI6+AH6+AG6+AF6+AE6+AD6+AC6+AB6+AA6+Z6+Y6+X6+W6+V6+U6+T6+S6+R6+Q6+P6+O6+N6+M6+L6+K6+J6+I6+H6+G6+F6+E6+D6</f>
        <v>55</v>
      </c>
    </row>
    <row r="7" spans="1:43" s="1" customFormat="1" ht="12.75">
      <c r="A7" s="17" t="s">
        <v>83</v>
      </c>
      <c r="B7" s="18">
        <v>44694</v>
      </c>
      <c r="C7" s="19" t="s">
        <v>84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>
        <v>20</v>
      </c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20"/>
      <c r="AJ7" s="20"/>
      <c r="AK7" s="20"/>
      <c r="AL7" s="20"/>
      <c r="AM7" s="20"/>
      <c r="AN7" s="20"/>
      <c r="AO7" s="28"/>
      <c r="AP7" s="20"/>
      <c r="AQ7" s="17">
        <f>+AP7+AO7+AN7+AM7+AL7+AK7+AJ7+AI7+AH7+AG7+AF7+AE7+AD7+AC7+AB7+AA7+Z7+Y7+X7+W7+V7+U7+T7+S7+R7+Q7+P7+O7+N7+M7+L7+K7+J7+I7+H7+G7+F7+E7+D7</f>
        <v>20</v>
      </c>
    </row>
    <row r="8" spans="1:43" s="1" customFormat="1" ht="12.75">
      <c r="A8" s="17" t="s">
        <v>85</v>
      </c>
      <c r="B8" s="18">
        <v>44568</v>
      </c>
      <c r="C8" s="19" t="s">
        <v>86</v>
      </c>
      <c r="D8" s="17"/>
      <c r="E8" s="17"/>
      <c r="F8" s="17">
        <v>2</v>
      </c>
      <c r="G8" s="17">
        <v>10</v>
      </c>
      <c r="H8" s="17"/>
      <c r="I8" s="17"/>
      <c r="J8" s="17"/>
      <c r="K8" s="17"/>
      <c r="L8" s="17"/>
      <c r="M8" s="17"/>
      <c r="N8" s="17"/>
      <c r="O8" s="17"/>
      <c r="P8" s="17"/>
      <c r="Q8" s="17">
        <v>15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20"/>
      <c r="AI8" s="20"/>
      <c r="AJ8" s="20"/>
      <c r="AK8" s="20"/>
      <c r="AL8" s="20"/>
      <c r="AM8" s="20"/>
      <c r="AN8" s="20"/>
      <c r="AO8" s="20"/>
      <c r="AP8" s="20"/>
      <c r="AQ8" s="17">
        <f>+AP8+AO8+AN8+AM8+AL8+AK8+AJ8+AI8+AH8+AG8+AF8+AE8+AD8+AC8+AB8+AA8+Z8+Y8+X8+W8+V8+U8+T8+S8+R8+Q8+P8+O8+N8+M8+L8+K8+J8+I8+H8+G8+F8+E8+D8</f>
        <v>27</v>
      </c>
    </row>
    <row r="9" spans="1:43" s="1" customFormat="1" ht="12.75">
      <c r="A9" s="17" t="s">
        <v>87</v>
      </c>
      <c r="B9" s="18"/>
      <c r="C9" s="19" t="s">
        <v>86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>
        <v>20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20"/>
      <c r="AI9" s="20"/>
      <c r="AJ9" s="20"/>
      <c r="AK9" s="20"/>
      <c r="AL9" s="20"/>
      <c r="AM9" s="20"/>
      <c r="AN9" s="20"/>
      <c r="AO9" s="20"/>
      <c r="AP9" s="20"/>
      <c r="AQ9" s="17">
        <f>+AP9+AO9+AN9+AM9+AL9+AK9+AJ9+AI9+AH9+AG9+AF9+AE9+AD9+AC9+AB9+AA9+Z9+Y9+X9+W9+V9+U9+T9+S9+R9+Q9+P9+O9+N9+M9+L9+K9+J9+I9+H9+G9+F9+E9+D9</f>
        <v>20</v>
      </c>
    </row>
    <row r="10" spans="1:43" s="1" customFormat="1" ht="12.75">
      <c r="A10" s="17" t="s">
        <v>65</v>
      </c>
      <c r="B10" s="18"/>
      <c r="C10" s="19" t="s">
        <v>66</v>
      </c>
      <c r="D10" s="17"/>
      <c r="E10" s="17"/>
      <c r="F10" s="17"/>
      <c r="G10" s="17"/>
      <c r="H10" s="17"/>
      <c r="I10" s="17"/>
      <c r="J10" s="17"/>
      <c r="K10" s="17"/>
      <c r="L10" s="17">
        <v>10</v>
      </c>
      <c r="M10" s="17"/>
      <c r="N10" s="17"/>
      <c r="O10" s="17"/>
      <c r="P10" s="17"/>
      <c r="Q10" s="17">
        <v>45</v>
      </c>
      <c r="R10" s="17">
        <v>15</v>
      </c>
      <c r="S10" s="17"/>
      <c r="T10" s="17"/>
      <c r="U10" s="17">
        <v>10</v>
      </c>
      <c r="V10" s="17">
        <v>26</v>
      </c>
      <c r="W10" s="17">
        <v>18</v>
      </c>
      <c r="X10" s="17"/>
      <c r="Y10" s="17"/>
      <c r="Z10" s="17"/>
      <c r="AA10" s="17"/>
      <c r="AB10" s="17"/>
      <c r="AC10" s="17"/>
      <c r="AD10" s="17"/>
      <c r="AE10" s="17"/>
      <c r="AF10" s="17"/>
      <c r="AG10" s="20"/>
      <c r="AH10" s="20"/>
      <c r="AI10" s="20"/>
      <c r="AJ10" s="20"/>
      <c r="AK10" s="20"/>
      <c r="AL10" s="20"/>
      <c r="AM10" s="20"/>
      <c r="AN10" s="20"/>
      <c r="AO10" s="28"/>
      <c r="AP10" s="29"/>
      <c r="AQ10" s="27">
        <f>+AP10+AO10+AN10+AM10+AL10+AK10+AJ10+AI10+AH10+AG10+AF10+AE10+AD10+AC10+AB10+AA10+Z10+Y10+X10+W10+V10+U10+T10+S10+R10+Q10+P10+O10+N10+M10+L10+K10+J10+I10+H10+G10+F10+E10+D10</f>
        <v>124</v>
      </c>
    </row>
    <row r="11" spans="1:43" s="1" customFormat="1" ht="12.75">
      <c r="A11" s="17" t="s">
        <v>88</v>
      </c>
      <c r="B11" s="18">
        <v>44478</v>
      </c>
      <c r="C11" s="19" t="s">
        <v>89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20"/>
      <c r="AI11" s="20"/>
      <c r="AJ11" s="20"/>
      <c r="AK11" s="20"/>
      <c r="AL11" s="20"/>
      <c r="AM11" s="20"/>
      <c r="AN11" s="20"/>
      <c r="AO11" s="20"/>
      <c r="AP11" s="20"/>
      <c r="AQ11" s="17">
        <f>+AP11+AO11+AN11+AM11+AL11+AK11+AJ11+AI11+AH11+AG11+AF11+AE11+AD11+AC11+AB11+AA11+Z11+Y11+X11+W11+V11+U11+T11+S11+R11+Q11+P11+O11+N11+M11+L11+K11+J11+I11+H11+G11+F11+E11+D11</f>
        <v>0</v>
      </c>
    </row>
    <row r="12" spans="1:43" s="1" customFormat="1" ht="12.75">
      <c r="A12" s="17" t="s">
        <v>90</v>
      </c>
      <c r="B12" s="18"/>
      <c r="C12" s="19" t="s">
        <v>91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>
        <v>9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20"/>
      <c r="AI12" s="20"/>
      <c r="AJ12" s="20"/>
      <c r="AK12" s="20"/>
      <c r="AL12" s="20"/>
      <c r="AM12" s="20"/>
      <c r="AN12" s="20"/>
      <c r="AO12" s="20"/>
      <c r="AP12" s="20"/>
      <c r="AQ12" s="17">
        <f>+AP12+AO12+AN12+AM12+AL12+AK12+AJ12+AI12+AH12+AG12+AF12+AE12+AD12+AC12+AB12+AA12+Z12+Y12+X12+W12+V12+U12+T12+S12+R12+Q12+P12+O12+N12+M12+L12+K12+J12+I12+H12+G12+F12+E12+D12</f>
        <v>9</v>
      </c>
    </row>
    <row r="13" spans="1:43" s="1" customFormat="1" ht="12.75">
      <c r="A13" s="17" t="s">
        <v>92</v>
      </c>
      <c r="B13" s="18">
        <v>44486</v>
      </c>
      <c r="C13" s="19" t="s">
        <v>93</v>
      </c>
      <c r="D13" s="17"/>
      <c r="E13" s="17"/>
      <c r="F13" s="17"/>
      <c r="G13" s="17">
        <v>20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20"/>
      <c r="AI13" s="20"/>
      <c r="AJ13" s="17"/>
      <c r="AK13" s="20"/>
      <c r="AL13" s="20"/>
      <c r="AM13" s="20"/>
      <c r="AN13" s="20"/>
      <c r="AO13" s="28">
        <v>33</v>
      </c>
      <c r="AP13" s="20"/>
      <c r="AQ13" s="17">
        <f>+AP13+AO13+AN13+AM13+AL13+AK13+AJ13+AI13+AH13+AG13+AF13+AE13+AD13+AC13+AB13+AA13+Z13+Y13+X13+W13+V13+U13+T13+S13+R13+Q13+P13+O13+N13+M13+L13+K13+J13+I13+H13+G13+F13+E13+D13</f>
        <v>53</v>
      </c>
    </row>
    <row r="14" spans="1:43" s="1" customFormat="1" ht="12.75">
      <c r="A14" s="17" t="s">
        <v>94</v>
      </c>
      <c r="B14" s="18"/>
      <c r="C14" s="19" t="s">
        <v>95</v>
      </c>
      <c r="D14" s="17"/>
      <c r="E14" s="17"/>
      <c r="F14" s="17"/>
      <c r="G14" s="17"/>
      <c r="H14" s="17"/>
      <c r="I14" s="17"/>
      <c r="J14" s="17"/>
      <c r="K14" s="17"/>
      <c r="L14" s="17">
        <v>18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20"/>
      <c r="AH14" s="20"/>
      <c r="AI14" s="20"/>
      <c r="AJ14" s="20"/>
      <c r="AK14" s="20"/>
      <c r="AL14" s="20"/>
      <c r="AM14" s="20"/>
      <c r="AN14" s="20"/>
      <c r="AO14" s="20"/>
      <c r="AP14" s="21"/>
      <c r="AQ14" s="17">
        <f>+AP14+AO14+AN14+AM14+AL14+AK14+AJ14+AI14+AH14+AG14+AF14+AE14+AD14+AC14+AB14+AA14+Z14+Y14+X14+W14+V14+U14+T14+S14+R14+Q14+P14+O14+N14+M14+L14+K14+J14+I14+H14+G14+F14+E14+D14</f>
        <v>18</v>
      </c>
    </row>
    <row r="15" spans="1:43" s="1" customFormat="1" ht="12.75">
      <c r="A15" s="17" t="s">
        <v>96</v>
      </c>
      <c r="B15" s="18">
        <v>44348</v>
      </c>
      <c r="C15" s="19" t="s">
        <v>97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20"/>
      <c r="AI15" s="20"/>
      <c r="AJ15" s="20"/>
      <c r="AK15" s="20"/>
      <c r="AL15" s="20"/>
      <c r="AM15" s="20"/>
      <c r="AN15" s="20"/>
      <c r="AO15" s="28">
        <v>23</v>
      </c>
      <c r="AP15" s="20"/>
      <c r="AQ15" s="17">
        <f>+AP15+AO15+AN15+AM15+AL15+AK15+AJ15+AI15+AH15+AG15+AF15+AE15+AD15+AC15+AB15+AA15+Z15+Y15+X15+W15+V15+U15+T15+S15+R15+Q15+P15+O15+N15+M15+L15+K15+J15+I15+H15+G15+F15+E15+D15</f>
        <v>23</v>
      </c>
    </row>
    <row r="16" spans="1:43" s="1" customFormat="1" ht="12.75">
      <c r="A16" s="17" t="s">
        <v>98</v>
      </c>
      <c r="B16" s="18">
        <v>44474</v>
      </c>
      <c r="C16" s="19" t="s">
        <v>97</v>
      </c>
      <c r="D16" s="17"/>
      <c r="E16" s="17"/>
      <c r="F16" s="17"/>
      <c r="G16" s="17"/>
      <c r="H16" s="17"/>
      <c r="I16" s="17">
        <v>4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20"/>
      <c r="AH16" s="20"/>
      <c r="AI16" s="20"/>
      <c r="AJ16" s="20"/>
      <c r="AK16" s="20"/>
      <c r="AL16" s="20"/>
      <c r="AM16" s="20"/>
      <c r="AN16" s="20"/>
      <c r="AO16" s="28">
        <v>4</v>
      </c>
      <c r="AP16" s="20"/>
      <c r="AQ16" s="17">
        <f>+AP16+AO16+AN16+AM16+AL16+AK16+AJ16+AI16+AH16+AG16+AF16+AE16+AD16+AC16+AB16+AA16+Z16+Y16+X16+W16+V16+U16+T16+S16+R16+Q16+P16+O16+N16+M16+L16+K16+J16+I16+H16+G16+F16+E16+D16</f>
        <v>8</v>
      </c>
    </row>
    <row r="17" spans="1:33" s="1" customFormat="1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</row>
    <row r="18" spans="1:33" s="1" customFormat="1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34" s="1" customFormat="1" ht="12.75">
      <c r="A19" s="30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</row>
    <row r="20" spans="1:12" ht="12.75">
      <c r="A20" s="30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2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12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ht="12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12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ht="12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</sheetData>
  <sheetProtection selectLockedCells="1" selectUnlockedCells="1"/>
  <printOptions/>
  <pageMargins left="0.2361111111111111" right="0.19652777777777777" top="1.025" bottom="1.025" header="0.7875" footer="0.7875"/>
  <pageSetup horizontalDpi="300" verticalDpi="300" orientation="landscape" paperSize="9" scale="35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44"/>
  <sheetViews>
    <sheetView zoomScale="60" zoomScaleNormal="60" workbookViewId="0" topLeftCell="C5">
      <selection activeCell="C39" sqref="C39"/>
    </sheetView>
  </sheetViews>
  <sheetFormatPr defaultColWidth="12.57421875" defaultRowHeight="12.75"/>
  <cols>
    <col min="1" max="1" width="44.421875" style="0" customWidth="1"/>
    <col min="2" max="2" width="16.28125" style="0" customWidth="1"/>
    <col min="3" max="3" width="32.8515625" style="0" customWidth="1"/>
    <col min="4" max="4" width="7.57421875" style="0" customWidth="1"/>
    <col min="5" max="5" width="5.7109375" style="0" customWidth="1"/>
    <col min="6" max="6" width="7.28125" style="0" customWidth="1"/>
    <col min="7" max="8" width="5.7109375" style="0" customWidth="1"/>
    <col min="9" max="9" width="5.421875" style="0" customWidth="1"/>
    <col min="10" max="11" width="5.7109375" style="0" customWidth="1"/>
    <col min="12" max="14" width="6.421875" style="0" customWidth="1"/>
    <col min="15" max="17" width="5.8515625" style="0" customWidth="1"/>
    <col min="18" max="18" width="6.57421875" style="0" customWidth="1"/>
    <col min="19" max="19" width="7.140625" style="0" customWidth="1"/>
    <col min="20" max="20" width="7.28125" style="0" customWidth="1"/>
    <col min="21" max="21" width="6.57421875" style="0" customWidth="1"/>
    <col min="22" max="23" width="7.28125" style="0" customWidth="1"/>
    <col min="24" max="24" width="6.57421875" style="0" customWidth="1"/>
    <col min="25" max="25" width="5.7109375" style="0" customWidth="1"/>
    <col min="26" max="26" width="7.140625" style="1" customWidth="1"/>
    <col min="27" max="27" width="7.140625" style="0" customWidth="1"/>
    <col min="28" max="28" width="6.57421875" style="0" customWidth="1"/>
    <col min="29" max="29" width="6.421875" style="0" customWidth="1"/>
    <col min="30" max="30" width="5.8515625" style="0" customWidth="1"/>
    <col min="31" max="31" width="5.7109375" style="0" customWidth="1"/>
    <col min="32" max="32" width="6.140625" style="0" customWidth="1"/>
    <col min="33" max="33" width="8.00390625" style="0" customWidth="1"/>
    <col min="34" max="34" width="5.8515625" style="0" customWidth="1"/>
    <col min="35" max="35" width="7.28125" style="0" customWidth="1"/>
    <col min="36" max="36" width="6.8515625" style="0" customWidth="1"/>
    <col min="37" max="37" width="6.57421875" style="0" customWidth="1"/>
    <col min="38" max="38" width="7.28125" style="0" customWidth="1"/>
    <col min="39" max="40" width="6.140625" style="0" customWidth="1"/>
    <col min="41" max="42" width="6.421875" style="0" customWidth="1"/>
    <col min="43" max="43" width="8.421875" style="0" customWidth="1"/>
    <col min="44" max="16384" width="11.57421875" style="0" customWidth="1"/>
  </cols>
  <sheetData>
    <row r="1" spans="1:43" ht="12.75">
      <c r="A1" s="2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8" t="s">
        <v>8</v>
      </c>
      <c r="J1" s="7" t="s">
        <v>9</v>
      </c>
      <c r="K1" s="7" t="s">
        <v>10</v>
      </c>
      <c r="L1" s="7" t="s">
        <v>11</v>
      </c>
      <c r="M1" s="8" t="s">
        <v>12</v>
      </c>
      <c r="N1" s="8" t="s">
        <v>13</v>
      </c>
      <c r="O1" s="9" t="s">
        <v>14</v>
      </c>
      <c r="P1" s="7" t="s">
        <v>15</v>
      </c>
      <c r="Q1" s="10" t="s">
        <v>16</v>
      </c>
      <c r="R1" s="6" t="s">
        <v>17</v>
      </c>
      <c r="S1" s="7" t="s">
        <v>18</v>
      </c>
      <c r="T1" s="11" t="s">
        <v>19</v>
      </c>
      <c r="U1" s="11" t="s">
        <v>20</v>
      </c>
      <c r="V1" s="11" t="s">
        <v>21</v>
      </c>
      <c r="W1" s="12" t="s">
        <v>22</v>
      </c>
      <c r="X1" s="12" t="s">
        <v>23</v>
      </c>
      <c r="Y1" s="13" t="s">
        <v>24</v>
      </c>
      <c r="Z1" s="14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9" t="s">
        <v>31</v>
      </c>
      <c r="AG1" s="9" t="s">
        <v>32</v>
      </c>
      <c r="AH1" s="9" t="s">
        <v>33</v>
      </c>
      <c r="AI1" s="9" t="s">
        <v>34</v>
      </c>
      <c r="AJ1" s="9" t="s">
        <v>35</v>
      </c>
      <c r="AK1" s="6" t="s">
        <v>36</v>
      </c>
      <c r="AL1" s="9" t="s">
        <v>37</v>
      </c>
      <c r="AM1" s="9" t="s">
        <v>38</v>
      </c>
      <c r="AN1" s="9" t="s">
        <v>39</v>
      </c>
      <c r="AO1" s="9" t="s">
        <v>74</v>
      </c>
      <c r="AP1" s="15" t="s">
        <v>40</v>
      </c>
      <c r="AQ1" s="16" t="s">
        <v>41</v>
      </c>
    </row>
    <row r="2" spans="1:43" s="1" customFormat="1" ht="12.75">
      <c r="A2" s="17" t="s">
        <v>75</v>
      </c>
      <c r="B2" s="18">
        <v>44380</v>
      </c>
      <c r="C2" s="19" t="s">
        <v>76</v>
      </c>
      <c r="D2" s="3"/>
      <c r="E2" s="4"/>
      <c r="F2" s="7"/>
      <c r="G2" s="11"/>
      <c r="H2" s="7"/>
      <c r="I2" s="8"/>
      <c r="J2" s="7"/>
      <c r="K2" s="7"/>
      <c r="L2" s="7"/>
      <c r="M2" s="8"/>
      <c r="N2" s="7"/>
      <c r="O2" s="9"/>
      <c r="P2" s="7"/>
      <c r="Q2" s="11"/>
      <c r="R2" s="11"/>
      <c r="S2" s="7"/>
      <c r="T2" s="11"/>
      <c r="U2" s="11"/>
      <c r="V2" s="11"/>
      <c r="W2" s="12"/>
      <c r="X2" s="12"/>
      <c r="Y2" s="13"/>
      <c r="Z2" s="14"/>
      <c r="AA2" s="9"/>
      <c r="AB2" s="9"/>
      <c r="AC2" s="9"/>
      <c r="AD2" s="9"/>
      <c r="AE2" s="9"/>
      <c r="AF2" s="9"/>
      <c r="AG2" s="9"/>
      <c r="AH2" s="9"/>
      <c r="AI2" s="9"/>
      <c r="AJ2" s="9"/>
      <c r="AK2" s="11"/>
      <c r="AL2" s="9"/>
      <c r="AM2" s="9"/>
      <c r="AN2" s="9"/>
      <c r="AO2" s="29">
        <v>65</v>
      </c>
      <c r="AP2" s="21"/>
      <c r="AQ2" s="21">
        <f>+AP2+AO2+AN2+AM2+AL2+AK2+AJ2+AI2+AH2+AG2+AF2+AE2+AD2+AC2+AB2+AA2+Z2+Y2+X2+W2+V2+U2+T2+S2+R2+Q2+P2+O2+N2+M2+L2+K2+J2+I2+H2+G2+F2+E2+D2</f>
        <v>65</v>
      </c>
    </row>
    <row r="3" spans="1:43" s="1" customFormat="1" ht="12.75">
      <c r="A3" s="17" t="s">
        <v>42</v>
      </c>
      <c r="B3" s="18"/>
      <c r="C3" s="19" t="s">
        <v>43</v>
      </c>
      <c r="D3" s="17"/>
      <c r="E3" s="17"/>
      <c r="F3" s="17"/>
      <c r="G3" s="17"/>
      <c r="H3" s="17"/>
      <c r="I3" s="17"/>
      <c r="J3" s="17">
        <v>15</v>
      </c>
      <c r="K3" s="17"/>
      <c r="L3" s="17"/>
      <c r="M3" s="17"/>
      <c r="N3" s="17"/>
      <c r="O3" s="17"/>
      <c r="P3" s="17"/>
      <c r="Q3" s="17">
        <v>10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20"/>
      <c r="AH3" s="20"/>
      <c r="AI3" s="20"/>
      <c r="AJ3" s="20"/>
      <c r="AK3" s="20"/>
      <c r="AL3" s="20"/>
      <c r="AM3" s="20"/>
      <c r="AN3" s="20"/>
      <c r="AO3" s="28"/>
      <c r="AP3" s="20"/>
      <c r="AQ3" s="21">
        <f>+AP3+AO3+AN3+AM3+AL3+AK3+AJ3+AI3+AH3+AG3+AF3+AE3+AD3+AC3+AB3+AA3+Z3+Y3+X3+W3+V3+U3+T3+S3+R3+Q3+P3+O3+N3+M3+L3+K3+J3+I3+H3+G3+F3+E3+D3</f>
        <v>25</v>
      </c>
    </row>
    <row r="4" spans="1:43" s="1" customFormat="1" ht="12.75">
      <c r="A4" s="17" t="s">
        <v>44</v>
      </c>
      <c r="B4" s="18"/>
      <c r="C4" s="19" t="s">
        <v>45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20"/>
      <c r="AH4" s="20"/>
      <c r="AI4" s="20"/>
      <c r="AJ4" s="20"/>
      <c r="AK4" s="20"/>
      <c r="AL4" s="20"/>
      <c r="AM4" s="20"/>
      <c r="AN4" s="20"/>
      <c r="AO4" s="28"/>
      <c r="AP4" s="20"/>
      <c r="AQ4" s="21">
        <f>+AP4+AO4+AN4+AM4+AL4+AK4+AJ4+AI4+AH4+AG4+AF4+AE4+AD4+AC4+AB4+AA4+Z4+Y4+X4+W4+V4+U4+T4+S4+R4+Q4+P4+O4+N4+M4+L4+K4+J4+I4+H4+G4+F4+E4+D4</f>
        <v>0</v>
      </c>
    </row>
    <row r="5" spans="1:43" s="1" customFormat="1" ht="12.75">
      <c r="A5" s="17" t="s">
        <v>46</v>
      </c>
      <c r="B5" s="18"/>
      <c r="C5" s="19" t="s">
        <v>47</v>
      </c>
      <c r="D5" s="17"/>
      <c r="E5" s="17"/>
      <c r="F5" s="17"/>
      <c r="G5" s="17"/>
      <c r="H5" s="17">
        <v>4</v>
      </c>
      <c r="I5" s="17"/>
      <c r="J5" s="17"/>
      <c r="K5" s="17"/>
      <c r="L5" s="17"/>
      <c r="M5" s="17">
        <v>12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20"/>
      <c r="AH5" s="20"/>
      <c r="AI5" s="20"/>
      <c r="AJ5" s="20"/>
      <c r="AK5" s="20"/>
      <c r="AL5" s="20"/>
      <c r="AM5" s="20"/>
      <c r="AN5" s="20"/>
      <c r="AO5" s="28"/>
      <c r="AP5" s="20"/>
      <c r="AQ5" s="21">
        <f>+AP5+AO5+AN5+AM5+AL5+AK5+AJ5+AI5+AH5+AG5+AF5+AE5+AD5+AC5+AB5+AA5+Z5+Y5+X5+W5+V5+U5+T5+S5+R5+Q5+P5+O5+N5+M5+L5+K5+J5+I5+H5+G5+F5+E5+D5</f>
        <v>16</v>
      </c>
    </row>
    <row r="6" spans="1:43" s="1" customFormat="1" ht="12.75">
      <c r="A6" s="17" t="s">
        <v>48</v>
      </c>
      <c r="B6" s="22">
        <v>44862</v>
      </c>
      <c r="C6" s="17" t="s">
        <v>49</v>
      </c>
      <c r="D6" s="17"/>
      <c r="E6" s="17"/>
      <c r="F6" s="17"/>
      <c r="G6" s="17"/>
      <c r="H6" s="17"/>
      <c r="I6" s="17">
        <v>10</v>
      </c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>
        <v>10</v>
      </c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20"/>
      <c r="AH6" s="20"/>
      <c r="AI6" s="20"/>
      <c r="AJ6" s="20"/>
      <c r="AK6" s="20"/>
      <c r="AL6" s="20"/>
      <c r="AM6" s="20"/>
      <c r="AN6" s="20"/>
      <c r="AO6" s="28"/>
      <c r="AP6" s="20"/>
      <c r="AQ6" s="21">
        <f>+AP6+AO6+AN6+AM6+AL6+AK6+AJ6+AI6+AH6+AG6+AF6+AE6+AD6+AC6+AB6+AA6+Z6+Y6+X6+W6+V6+U6+T6+S6+R6+Q6+P6+O6+N6+M6+L6+K6+J6+I6+H6+G6+F6+E6+D6</f>
        <v>20</v>
      </c>
    </row>
    <row r="7" spans="1:43" s="1" customFormat="1" ht="12.75">
      <c r="A7" s="17" t="s">
        <v>77</v>
      </c>
      <c r="B7" s="18">
        <v>44598</v>
      </c>
      <c r="C7" s="18" t="s">
        <v>78</v>
      </c>
      <c r="D7" s="17"/>
      <c r="E7" s="17"/>
      <c r="F7" s="17">
        <v>20</v>
      </c>
      <c r="G7" s="17">
        <v>15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20"/>
      <c r="AI7" s="20"/>
      <c r="AJ7" s="20"/>
      <c r="AK7" s="20"/>
      <c r="AL7" s="20"/>
      <c r="AM7" s="20"/>
      <c r="AN7" s="7"/>
      <c r="AO7" s="4"/>
      <c r="AP7" s="7"/>
      <c r="AQ7" s="21">
        <f>+AP7+AO7+AN7+AM7+AL7+AK7+AJ7+AI7+AH7+AG7+AF7+AE7+AD7+AC7+AB7+AA7+Z7+Y7+X7+W7+V7+U7+T7+S7+R7+Q7+P7+O7+N7+M7+L7+K7+J7+I7+H7+G7+F7+E7+D7</f>
        <v>35</v>
      </c>
    </row>
    <row r="8" spans="1:43" s="1" customFormat="1" ht="12.75">
      <c r="A8" s="17" t="s">
        <v>50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20"/>
      <c r="AH8" s="20"/>
      <c r="AI8" s="20"/>
      <c r="AJ8" s="20"/>
      <c r="AK8" s="20"/>
      <c r="AL8" s="20"/>
      <c r="AM8" s="20"/>
      <c r="AN8" s="20"/>
      <c r="AO8" s="28"/>
      <c r="AP8" s="20"/>
      <c r="AQ8" s="21">
        <f>+AP8+AO8+AN8+AM8+AL8+AK8+AJ8+AI8+AH8+AG8+AF8+AE8+AD8+AC8+AB8+AA8+Z8+Y8+X8+W8+V8+U8+T8+S8+R8+Q8+P8+O8+N8+M8+L8+K8+J8+I8+H8+G8+F8+E8+D8</f>
        <v>0</v>
      </c>
    </row>
    <row r="9" spans="1:43" s="1" customFormat="1" ht="12.75">
      <c r="A9" s="17" t="s">
        <v>79</v>
      </c>
      <c r="B9" s="18">
        <v>44542</v>
      </c>
      <c r="C9" s="18" t="s">
        <v>76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20"/>
      <c r="AI9" s="20"/>
      <c r="AJ9" s="20"/>
      <c r="AK9" s="20"/>
      <c r="AL9" s="20"/>
      <c r="AM9" s="20"/>
      <c r="AN9" s="7"/>
      <c r="AO9" s="31">
        <v>15.5</v>
      </c>
      <c r="AP9" s="17"/>
      <c r="AQ9" s="21">
        <f>+AP9+AO9+AN9+AM9+AL9+AK9+AJ9+AI9+AH9+AG9+AF9+AE9+AD9+AC9+AB9+AA9+Z9+Y9+X9+W9+V9+U9+T9+S9+R9+Q9+P9+O9+N9+M9+L9+K9+J9+I9+H9+G9+F9+E9+D9</f>
        <v>15.5</v>
      </c>
    </row>
    <row r="10" spans="1:43" s="1" customFormat="1" ht="12.75">
      <c r="A10" s="17" t="s">
        <v>51</v>
      </c>
      <c r="B10" s="17"/>
      <c r="C10" s="17" t="s">
        <v>52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20"/>
      <c r="AH10" s="20"/>
      <c r="AI10" s="20"/>
      <c r="AJ10" s="20"/>
      <c r="AK10" s="20"/>
      <c r="AL10" s="20"/>
      <c r="AM10" s="20"/>
      <c r="AN10" s="20"/>
      <c r="AO10" s="28"/>
      <c r="AP10" s="20"/>
      <c r="AQ10" s="21">
        <f>+AP10+AO10+AN10+AM10+AL10+AK10+AJ10+AI10+AH10+AG10+AF10+AE10+AD10+AC10+AB10+AA10+Z10+Y10+X10+W10+V10+U10+T10+S10+R10+Q10+P10+O10+N10+M10+L10+K10+J10+I10+H10+G10+F10+E10+D10</f>
        <v>0</v>
      </c>
    </row>
    <row r="11" spans="1:43" s="1" customFormat="1" ht="12.75">
      <c r="A11" s="17" t="s">
        <v>53</v>
      </c>
      <c r="B11" s="18"/>
      <c r="C11" s="19" t="s">
        <v>54</v>
      </c>
      <c r="D11" s="17"/>
      <c r="E11" s="17">
        <v>5</v>
      </c>
      <c r="F11" s="17"/>
      <c r="G11" s="17"/>
      <c r="H11" s="17"/>
      <c r="I11" s="17"/>
      <c r="J11" s="17">
        <v>7</v>
      </c>
      <c r="K11" s="17"/>
      <c r="L11" s="17"/>
      <c r="M11" s="17"/>
      <c r="N11" s="17"/>
      <c r="O11" s="17"/>
      <c r="P11" s="17"/>
      <c r="Q11" s="17">
        <v>20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20"/>
      <c r="AH11" s="20"/>
      <c r="AI11" s="20"/>
      <c r="AJ11" s="20"/>
      <c r="AK11" s="20"/>
      <c r="AL11" s="20"/>
      <c r="AM11" s="20"/>
      <c r="AN11" s="20"/>
      <c r="AO11" s="28"/>
      <c r="AP11" s="20"/>
      <c r="AQ11" s="21">
        <f>+AP11+AO11+AN11+AM11+AL11+AK11+AJ11+AI11+AH11+AG11+AF11+AE11+AD11+AC11+AB11+AA11+Z11+Y11+X11+W11+V11+U11+T11+S11+R11+Q11+P11+O11+N11+M11+L11+K11+J11+I11+H11+G11+F11+E11+D11</f>
        <v>32</v>
      </c>
    </row>
    <row r="12" spans="1:43" s="1" customFormat="1" ht="12.75">
      <c r="A12" s="32" t="s">
        <v>80</v>
      </c>
      <c r="B12" s="33">
        <v>44644</v>
      </c>
      <c r="C12" s="34" t="s">
        <v>57</v>
      </c>
      <c r="D12" s="32"/>
      <c r="E12" s="32"/>
      <c r="F12" s="32">
        <v>15</v>
      </c>
      <c r="G12" s="32"/>
      <c r="H12" s="32"/>
      <c r="I12" s="32"/>
      <c r="J12" s="32"/>
      <c r="K12" s="32"/>
      <c r="L12" s="32"/>
      <c r="M12" s="32">
        <v>19</v>
      </c>
      <c r="N12" s="32"/>
      <c r="O12" s="32"/>
      <c r="P12" s="32"/>
      <c r="Q12" s="32">
        <v>42.5</v>
      </c>
      <c r="R12" s="32">
        <v>20</v>
      </c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5"/>
      <c r="AH12" s="32"/>
      <c r="AI12" s="35"/>
      <c r="AJ12" s="32"/>
      <c r="AK12" s="35"/>
      <c r="AL12" s="32"/>
      <c r="AM12" s="35"/>
      <c r="AN12" s="35"/>
      <c r="AO12" s="36"/>
      <c r="AP12" s="35"/>
      <c r="AQ12" s="23">
        <f>+AP12+AO12+AN12+AM12+AL12+AK12+AJ12+AI12+AH12+AG12+AF12+AE12+AD12+AC12+AB12+AA12+Z12+Y12+X12+W12+V12+U12+T12+S12+R12+Q12+P12+O12+N12+M12+L12+K12+J12+I12+H12+G12+F12+E12+D12</f>
        <v>96.5</v>
      </c>
    </row>
    <row r="13" spans="1:43" s="1" customFormat="1" ht="12.75">
      <c r="A13" s="17" t="s">
        <v>55</v>
      </c>
      <c r="B13" s="18"/>
      <c r="C13" s="19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20"/>
      <c r="AH13" s="20"/>
      <c r="AI13" s="20"/>
      <c r="AJ13" s="20"/>
      <c r="AK13" s="20"/>
      <c r="AL13" s="20"/>
      <c r="AM13" s="20"/>
      <c r="AN13" s="20"/>
      <c r="AO13" s="28"/>
      <c r="AP13" s="20"/>
      <c r="AQ13" s="21">
        <f>+AP13+AO13+AN13+AM13+AL13+AK13+AJ13+AI13+AH13+AG13+AF13+AE13+AD13+AC13+AB13+AA13+Z13+Y13+X13+W13+V13+U13+T13+S13+R13+Q13+P13+O13+N13+M13+L13+K13+J13+I13+H13+G13+F13+E13+D13</f>
        <v>0</v>
      </c>
    </row>
    <row r="14" spans="1:43" s="1" customFormat="1" ht="12.75">
      <c r="A14" s="17" t="s">
        <v>81</v>
      </c>
      <c r="B14" s="18">
        <v>44272</v>
      </c>
      <c r="C14" s="19" t="s">
        <v>82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20"/>
      <c r="AJ14" s="20"/>
      <c r="AK14" s="20"/>
      <c r="AL14" s="20"/>
      <c r="AM14" s="20"/>
      <c r="AN14" s="20"/>
      <c r="AO14" s="28">
        <v>55</v>
      </c>
      <c r="AP14" s="28"/>
      <c r="AQ14" s="21">
        <f>+AP14+AO14+AN14+AM14+AL14+AK14+AJ14+AI14+AH14+AG14+AF14+AE14+AD14+AC14+AB14+AA14+Z14+Y14+X14+W14+V14+U14+T14+S14+R14+Q14+P14+O14+N14+M14+L14+K14+J14+I14+H14+G14+F14+E14+D14</f>
        <v>55</v>
      </c>
    </row>
    <row r="15" spans="1:43" s="1" customFormat="1" ht="12.75">
      <c r="A15" s="17" t="s">
        <v>56</v>
      </c>
      <c r="B15" s="18"/>
      <c r="C15" s="19" t="s">
        <v>57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20"/>
      <c r="AH15" s="20"/>
      <c r="AI15" s="20"/>
      <c r="AJ15" s="20"/>
      <c r="AK15" s="20"/>
      <c r="AL15" s="20"/>
      <c r="AM15" s="20"/>
      <c r="AN15" s="20"/>
      <c r="AO15" s="28"/>
      <c r="AP15" s="20"/>
      <c r="AQ15" s="21">
        <f>+AP15+AO15+AN15+AM15+AL15+AK15+AJ15+AI15+AH15+AG15+AF15+AE15+AD15+AC15+AB15+AA15+Z15+Y15+X15+W15+V15+U15+T15+S15+R15+Q15+P15+O15+N15+M15+L15+K15+J15+I15+H15+G15+F15+E15+D15</f>
        <v>0</v>
      </c>
    </row>
    <row r="16" spans="1:43" s="1" customFormat="1" ht="12.75">
      <c r="A16" s="17" t="s">
        <v>83</v>
      </c>
      <c r="B16" s="18">
        <v>44694</v>
      </c>
      <c r="C16" s="19" t="s">
        <v>84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>
        <v>20</v>
      </c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20"/>
      <c r="AJ16" s="20"/>
      <c r="AK16" s="20"/>
      <c r="AL16" s="20"/>
      <c r="AM16" s="20"/>
      <c r="AN16" s="20"/>
      <c r="AO16" s="28"/>
      <c r="AP16" s="20"/>
      <c r="AQ16" s="21">
        <f>+AP16+AO16+AN16+AM16+AL16+AK16+AJ16+AI16+AH16+AG16+AF16+AE16+AD16+AC16+AB16+AA16+Z16+Y16+X16+W16+V16+U16+T16+S16+R16+Q16+P16+O16+N16+M16+L16+K16+J16+I16+H16+G16+F16+E16+D16</f>
        <v>20</v>
      </c>
    </row>
    <row r="17" spans="1:43" s="1" customFormat="1" ht="12.75">
      <c r="A17" s="17" t="s">
        <v>85</v>
      </c>
      <c r="B17" s="18">
        <v>44568</v>
      </c>
      <c r="C17" s="19" t="s">
        <v>86</v>
      </c>
      <c r="D17" s="17"/>
      <c r="E17" s="17"/>
      <c r="F17" s="17">
        <v>2</v>
      </c>
      <c r="G17" s="17">
        <v>10</v>
      </c>
      <c r="H17" s="17"/>
      <c r="I17" s="17"/>
      <c r="J17" s="17"/>
      <c r="K17" s="17"/>
      <c r="L17" s="17"/>
      <c r="M17" s="17"/>
      <c r="N17" s="17"/>
      <c r="O17" s="17"/>
      <c r="P17" s="17"/>
      <c r="Q17" s="17">
        <v>15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20"/>
      <c r="AI17" s="20"/>
      <c r="AJ17" s="20"/>
      <c r="AK17" s="20"/>
      <c r="AL17" s="20"/>
      <c r="AM17" s="20"/>
      <c r="AN17" s="20"/>
      <c r="AO17" s="28">
        <v>12</v>
      </c>
      <c r="AP17" s="20"/>
      <c r="AQ17" s="21">
        <f>+AP17+AO17+AN17+AM17+AL17+AK17+AJ17+AI17+AH17+AG17+AF17+AE17+AD17+AC17+AB17+AA17+Z17+Y17+X17+W17+V17+U17+T17+S17+R17+Q17+P17+O17+N17+M17+L17+K17+J17+I17+H17+G17+F17+E17+D17</f>
        <v>39</v>
      </c>
    </row>
    <row r="18" spans="1:43" s="1" customFormat="1" ht="12.75">
      <c r="A18" s="17" t="s">
        <v>58</v>
      </c>
      <c r="B18" s="18"/>
      <c r="C18" s="19" t="s">
        <v>59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20"/>
      <c r="AI18" s="20"/>
      <c r="AJ18" s="20"/>
      <c r="AK18" s="20"/>
      <c r="AL18" s="20"/>
      <c r="AM18" s="20"/>
      <c r="AN18" s="20"/>
      <c r="AO18" s="28"/>
      <c r="AP18" s="20"/>
      <c r="AQ18" s="21">
        <f>+AP18+AO18+AN18+AM18+AL18+AK18+AJ18+AI18+AH18+AG18+AF18+AE18+AD18+AC18+AB18+AA18+Z18+Y18+X18+W18+V18+U18+T18+S18+R18+Q18+P18+O18+N18+M18+L18+K18+J18+I18+H18+G18+F18+E18+D18</f>
        <v>0</v>
      </c>
    </row>
    <row r="19" spans="1:43" s="1" customFormat="1" ht="12.75">
      <c r="A19" s="17" t="s">
        <v>87</v>
      </c>
      <c r="B19" s="18"/>
      <c r="C19" s="19" t="s">
        <v>86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>
        <v>20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20"/>
      <c r="AI19" s="20"/>
      <c r="AJ19" s="20"/>
      <c r="AK19" s="20"/>
      <c r="AL19" s="20"/>
      <c r="AM19" s="20"/>
      <c r="AN19" s="20"/>
      <c r="AO19" s="28"/>
      <c r="AP19" s="20"/>
      <c r="AQ19" s="21">
        <f>+AP19+AO19+AN19+AM19+AL19+AK19+AJ19+AI19+AH19+AG19+AF19+AE19+AD19+AC19+AB19+AA19+Z19+Y19+X19+W19+V19+U19+T19+S19+R19+Q19+P19+O19+N19+M19+L19+K19+J19+I19+H19+G19+F19+E19+D19</f>
        <v>20</v>
      </c>
    </row>
    <row r="20" spans="1:43" s="1" customFormat="1" ht="12.75">
      <c r="A20" s="17" t="s">
        <v>60</v>
      </c>
      <c r="B20" s="18"/>
      <c r="C20" s="19" t="s">
        <v>61</v>
      </c>
      <c r="D20" s="17"/>
      <c r="E20" s="17"/>
      <c r="F20" s="17">
        <v>17.5</v>
      </c>
      <c r="G20" s="17"/>
      <c r="H20" s="17"/>
      <c r="I20" s="17"/>
      <c r="J20" s="17">
        <v>7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20"/>
      <c r="AI20" s="20"/>
      <c r="AJ20" s="20"/>
      <c r="AK20" s="20"/>
      <c r="AL20" s="20"/>
      <c r="AM20" s="20"/>
      <c r="AN20" s="20"/>
      <c r="AO20" s="28"/>
      <c r="AP20" s="20"/>
      <c r="AQ20" s="21">
        <f>+AP20+AO20+AN20+AM20+AL20+AK20+AJ20+AI20+AH20+AG20+AF20+AE20+AD20+AC20+AB20+AA20+Z20+Y20+X20+W20+V20+U20+T20+S20+R20+Q20+P20+O20+N20+M20+L20+K20+J20+I20+H20+G20+F20+E20+D20</f>
        <v>24.5</v>
      </c>
    </row>
    <row r="21" spans="1:43" s="1" customFormat="1" ht="12.75">
      <c r="A21" s="17" t="s">
        <v>62</v>
      </c>
      <c r="B21" s="18"/>
      <c r="C21" s="19" t="s">
        <v>63</v>
      </c>
      <c r="D21" s="17"/>
      <c r="E21" s="17"/>
      <c r="F21" s="17"/>
      <c r="G21" s="17"/>
      <c r="H21" s="17"/>
      <c r="I21" s="17"/>
      <c r="J21" s="17">
        <v>6</v>
      </c>
      <c r="K21" s="17"/>
      <c r="L21" s="17"/>
      <c r="M21" s="17"/>
      <c r="N21" s="17"/>
      <c r="O21" s="17"/>
      <c r="P21" s="17"/>
      <c r="Q21" s="17">
        <v>15</v>
      </c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20"/>
      <c r="AI21" s="20"/>
      <c r="AJ21" s="20"/>
      <c r="AK21" s="20"/>
      <c r="AL21" s="20"/>
      <c r="AM21" s="20"/>
      <c r="AN21" s="20"/>
      <c r="AO21" s="28"/>
      <c r="AP21" s="20"/>
      <c r="AQ21" s="21">
        <f>+AP21+AO21+AN21+AM21+AL21+AK21+AJ21+AI21+AH21+AG21+AF21+AE21+AD21+AC21+AB21+AA21+Z21+Y21+X21+W21+V21+U21+T21+S21+R21+Q21+P21+O21+N21+M21+L21+K21+J21+I21+H21+G21+F21+E21+D21</f>
        <v>21</v>
      </c>
    </row>
    <row r="22" spans="1:43" s="1" customFormat="1" ht="12.75">
      <c r="A22" s="17" t="s">
        <v>64</v>
      </c>
      <c r="B22" s="18"/>
      <c r="C22" s="19" t="s">
        <v>63</v>
      </c>
      <c r="D22" s="17"/>
      <c r="E22" s="17"/>
      <c r="F22" s="17"/>
      <c r="G22" s="17"/>
      <c r="H22" s="17"/>
      <c r="I22" s="17"/>
      <c r="J22" s="17">
        <v>15</v>
      </c>
      <c r="K22" s="17"/>
      <c r="L22" s="17"/>
      <c r="M22" s="17"/>
      <c r="N22" s="17"/>
      <c r="O22" s="17"/>
      <c r="P22" s="17"/>
      <c r="Q22" s="17"/>
      <c r="R22" s="17">
        <v>35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20"/>
      <c r="AI22" s="20"/>
      <c r="AJ22" s="20"/>
      <c r="AK22" s="20"/>
      <c r="AL22" s="20"/>
      <c r="AM22" s="20"/>
      <c r="AN22" s="20"/>
      <c r="AO22" s="28"/>
      <c r="AP22" s="20"/>
      <c r="AQ22" s="21">
        <f>+AP22+AO22+AN22+AM22+AL22+AK22+AJ22+AI22+AH22+AG22+AF22+AE22+AD22+AC22+AB22+AA22+Z22+Y22+X22+W22+V22+U22+T22+S22+R22+Q22+P22+O22+N22+M22+L22+K22+J22+I22+H22+G22+F22+E22+D22</f>
        <v>50</v>
      </c>
    </row>
    <row r="23" spans="1:43" s="1" customFormat="1" ht="12.75">
      <c r="A23" s="32" t="s">
        <v>65</v>
      </c>
      <c r="B23" s="33"/>
      <c r="C23" s="34" t="s">
        <v>66</v>
      </c>
      <c r="D23" s="32"/>
      <c r="E23" s="32"/>
      <c r="F23" s="32">
        <v>28</v>
      </c>
      <c r="G23" s="32">
        <v>35</v>
      </c>
      <c r="H23" s="32"/>
      <c r="I23" s="32"/>
      <c r="J23" s="32"/>
      <c r="K23" s="32"/>
      <c r="L23" s="32">
        <v>10</v>
      </c>
      <c r="M23" s="32"/>
      <c r="N23" s="32"/>
      <c r="O23" s="32"/>
      <c r="P23" s="32"/>
      <c r="Q23" s="32">
        <v>45</v>
      </c>
      <c r="R23" s="32">
        <v>15</v>
      </c>
      <c r="S23" s="32"/>
      <c r="T23" s="32"/>
      <c r="U23" s="32">
        <v>10</v>
      </c>
      <c r="V23" s="32">
        <v>26</v>
      </c>
      <c r="W23" s="32">
        <v>18</v>
      </c>
      <c r="X23" s="32"/>
      <c r="Y23" s="32"/>
      <c r="Z23" s="32"/>
      <c r="AA23" s="32"/>
      <c r="AB23" s="32"/>
      <c r="AC23" s="32"/>
      <c r="AD23" s="32"/>
      <c r="AE23" s="32"/>
      <c r="AF23" s="32"/>
      <c r="AG23" s="35"/>
      <c r="AH23" s="35"/>
      <c r="AI23" s="35"/>
      <c r="AJ23" s="35"/>
      <c r="AK23" s="35"/>
      <c r="AL23" s="35"/>
      <c r="AM23" s="35"/>
      <c r="AN23" s="35"/>
      <c r="AO23" s="36"/>
      <c r="AP23" s="35"/>
      <c r="AQ23" s="23">
        <f>+AP23+AO23+AN23+AM23+AL23+AK23+AJ23+AI23+AH23+AG23+AF23+AE23+AD23+AC23+AB23+AA23+Z23+Y23+X23+W23+V23+U23+T23+S23+R23+Q23+P23+O23+N23+M23+L23+K23+J23+I23+H23+G23+F23+E23+D23</f>
        <v>187</v>
      </c>
    </row>
    <row r="24" spans="1:43" s="1" customFormat="1" ht="12.75">
      <c r="A24" s="17" t="s">
        <v>67</v>
      </c>
      <c r="B24" s="18"/>
      <c r="C24" s="19" t="s">
        <v>68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>
        <v>17.5</v>
      </c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20"/>
      <c r="AH24" s="20"/>
      <c r="AI24" s="20"/>
      <c r="AJ24" s="20"/>
      <c r="AK24" s="20"/>
      <c r="AL24" s="20"/>
      <c r="AM24" s="20"/>
      <c r="AN24" s="20"/>
      <c r="AO24" s="20"/>
      <c r="AP24" s="21"/>
      <c r="AQ24" s="21">
        <f>+AP24+AO24+AN24+AM24+AL24+AK24+AJ24+AI24+AH24+AG24+AF24+AE24+AD24+AC24+AB24+AA24+Z24+Y24+X24+W24+V24+U24+T24+S24+R24+Q24+P24+O24+N24+M24+L24+K24+J24+I24+H24+G24+F24+E24+D24</f>
        <v>17.5</v>
      </c>
    </row>
    <row r="25" spans="1:43" s="1" customFormat="1" ht="12.75">
      <c r="A25" s="17" t="s">
        <v>69</v>
      </c>
      <c r="B25" s="18"/>
      <c r="C25" s="19" t="s">
        <v>57</v>
      </c>
      <c r="D25" s="17"/>
      <c r="E25" s="17"/>
      <c r="F25" s="17"/>
      <c r="G25" s="17"/>
      <c r="H25" s="17">
        <v>10</v>
      </c>
      <c r="I25" s="17"/>
      <c r="J25" s="17"/>
      <c r="K25" s="17"/>
      <c r="L25" s="17"/>
      <c r="M25" s="17">
        <v>18</v>
      </c>
      <c r="N25" s="17"/>
      <c r="O25" s="17"/>
      <c r="P25" s="17"/>
      <c r="Q25" s="17">
        <v>25</v>
      </c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20"/>
      <c r="AH25" s="20"/>
      <c r="AI25" s="20"/>
      <c r="AJ25" s="20"/>
      <c r="AK25" s="20"/>
      <c r="AL25" s="20"/>
      <c r="AM25" s="20"/>
      <c r="AN25" s="20"/>
      <c r="AO25" s="28"/>
      <c r="AP25" s="20"/>
      <c r="AQ25" s="21">
        <f>+AP25+AO25+AN25+AM25+AL25+AK25+AJ25+AI25+AH25+AG25+AF25+AE25+AD25+AC25+AB25+AA25+Z25+Y25+X25+W25+V25+U25+T25+S25+R25+Q25+P25+O25+N25+M25+L25+K25+J25+I25+H25+G25+F25+E25+D25</f>
        <v>53</v>
      </c>
    </row>
    <row r="26" spans="1:43" s="1" customFormat="1" ht="12.75">
      <c r="A26" s="17" t="s">
        <v>99</v>
      </c>
      <c r="B26" s="18"/>
      <c r="C26" s="19" t="s">
        <v>45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20"/>
      <c r="AH26" s="20"/>
      <c r="AI26" s="20"/>
      <c r="AJ26" s="20"/>
      <c r="AK26" s="20"/>
      <c r="AL26" s="20"/>
      <c r="AM26" s="20"/>
      <c r="AN26" s="20"/>
      <c r="AO26" s="28"/>
      <c r="AP26" s="20"/>
      <c r="AQ26" s="21">
        <f>+AP26+AO26+AN26+AM26+AL26+AK26+AJ26+AI26+AH26+AG26+AF26+AE26+AD26+AC26+AB26+AA26+Z26+Y26+X26+W26+V26+U26+T26+S26+R26+Q26+P26+O26+N26+M26+L26+K26+J26+I26+H26+G26+F26+E26+D26</f>
        <v>0</v>
      </c>
    </row>
    <row r="27" spans="1:43" s="1" customFormat="1" ht="12.75">
      <c r="A27" s="17" t="s">
        <v>90</v>
      </c>
      <c r="B27" s="18"/>
      <c r="C27" s="19" t="s">
        <v>91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>
        <v>9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20"/>
      <c r="AI27" s="20"/>
      <c r="AJ27" s="20"/>
      <c r="AK27" s="20"/>
      <c r="AL27" s="20"/>
      <c r="AM27" s="20"/>
      <c r="AN27" s="20"/>
      <c r="AO27" s="28">
        <v>9</v>
      </c>
      <c r="AP27" s="20"/>
      <c r="AQ27" s="21">
        <f>+AP27+AO27+AN27+AM27+AL27+AK27+AJ27+AI27+AH27+AG27+AF27+AE27+AD27+AC27+AB27+AA27+Z27+Y27+X27+W27+V27+U27+T27+S27+R27+Q27+P27+O27+N27+M27+L27+K27+J27+I27+H27+G27+F27+E27+D27</f>
        <v>18</v>
      </c>
    </row>
    <row r="28" spans="1:43" s="1" customFormat="1" ht="12.75">
      <c r="A28" s="17" t="s">
        <v>70</v>
      </c>
      <c r="B28" s="18"/>
      <c r="C28" s="19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20"/>
      <c r="AH28" s="20"/>
      <c r="AI28" s="20"/>
      <c r="AJ28" s="20"/>
      <c r="AK28" s="20"/>
      <c r="AL28" s="20"/>
      <c r="AM28" s="20"/>
      <c r="AN28" s="20"/>
      <c r="AO28" s="28"/>
      <c r="AP28" s="20"/>
      <c r="AQ28" s="21">
        <f>+AP28+AO28+AN28+AM28+AL28+AK28+AJ28+AI28+AH28+AG28+AF28+AE28+AD28+AC28+AB28+AA28+Z28+Y28+X28+W28+V28+U28+T28+S28+R28+Q28+P28+O28+N28+M28+L28+K28+J28+I28+H28+G28+F28+E28+D28</f>
        <v>0</v>
      </c>
    </row>
    <row r="29" spans="1:43" s="1" customFormat="1" ht="12.75">
      <c r="A29" s="17" t="s">
        <v>71</v>
      </c>
      <c r="B29" s="18"/>
      <c r="C29" s="19" t="s">
        <v>72</v>
      </c>
      <c r="D29" s="17"/>
      <c r="E29" s="17">
        <v>9</v>
      </c>
      <c r="F29" s="17"/>
      <c r="G29" s="17"/>
      <c r="H29" s="17"/>
      <c r="I29" s="17"/>
      <c r="J29" s="17">
        <v>5</v>
      </c>
      <c r="K29" s="17"/>
      <c r="L29" s="17"/>
      <c r="M29" s="17"/>
      <c r="N29" s="17"/>
      <c r="O29" s="17"/>
      <c r="P29" s="17"/>
      <c r="Q29" s="17">
        <v>35</v>
      </c>
      <c r="R29" s="17">
        <v>15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20"/>
      <c r="AH29" s="20"/>
      <c r="AI29" s="20"/>
      <c r="AJ29" s="20"/>
      <c r="AK29" s="20"/>
      <c r="AL29" s="20"/>
      <c r="AM29" s="20"/>
      <c r="AN29" s="20"/>
      <c r="AO29" s="28"/>
      <c r="AP29" s="20"/>
      <c r="AQ29" s="21">
        <f>+AP29+AO29+AN29+AM29+AL29+AK29+AJ29+AI29+AH29+AG29+AF29+AE29+AD29+AC29+AB29+AA29+Z29+Y29+X29+W29+V29+U29+T29+S29+R29+Q29+P29+O29+N29+M29+L29+K29+J29+I29+H29+G29+F29+E29+D29</f>
        <v>64</v>
      </c>
    </row>
    <row r="30" spans="1:43" s="1" customFormat="1" ht="12.75">
      <c r="A30" s="17" t="s">
        <v>73</v>
      </c>
      <c r="B30" s="18"/>
      <c r="C30" s="19" t="s">
        <v>72</v>
      </c>
      <c r="D30" s="17"/>
      <c r="E30" s="17">
        <v>35</v>
      </c>
      <c r="F30" s="17"/>
      <c r="G30" s="17"/>
      <c r="H30" s="17"/>
      <c r="I30" s="17"/>
      <c r="J30" s="17">
        <v>25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20"/>
      <c r="AH30" s="20"/>
      <c r="AI30" s="20"/>
      <c r="AJ30" s="20"/>
      <c r="AK30" s="20"/>
      <c r="AL30" s="20"/>
      <c r="AM30" s="20"/>
      <c r="AN30" s="20"/>
      <c r="AO30" s="28"/>
      <c r="AP30" s="20"/>
      <c r="AQ30" s="21">
        <f>+AP30+AO30+AN30+AM30+AL30+AK30+AJ30+AI30+AH30+AG30+AF30+AE30+AD30+AC30+AB30+AA30+Z30+Y30+X30+W30+V30+U30+T30+S30+R30+Q30+P30+O30+N30+M30+L30+K30+J30+I30+H30+G30+F30+E30+D30</f>
        <v>60</v>
      </c>
    </row>
    <row r="31" spans="1:43" s="1" customFormat="1" ht="12.75">
      <c r="A31" s="17" t="s">
        <v>92</v>
      </c>
      <c r="B31" s="18">
        <v>44486</v>
      </c>
      <c r="C31" s="19" t="s">
        <v>93</v>
      </c>
      <c r="D31" s="17"/>
      <c r="E31" s="17"/>
      <c r="F31" s="17"/>
      <c r="G31" s="17">
        <v>20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20"/>
      <c r="AI31" s="20"/>
      <c r="AJ31" s="17"/>
      <c r="AK31" s="20"/>
      <c r="AL31" s="20"/>
      <c r="AM31" s="20"/>
      <c r="AN31" s="20"/>
      <c r="AO31" s="28">
        <v>33</v>
      </c>
      <c r="AP31" s="28"/>
      <c r="AQ31" s="21">
        <f>+AP31+AO31+AN31+AM31+AL31+AK31+AJ31+AI31+AH31+AG31+AF31+AE31+AD31+AC31+AB31+AA31+Z31+Y31+X31+W31+V31+U31+T31+S31+R31+Q31+P31+O31+N31+M31+L31+K31+J31+I31+H31+G31+F31+E31+D31</f>
        <v>53</v>
      </c>
    </row>
    <row r="32" spans="1:43" s="1" customFormat="1" ht="12.75">
      <c r="A32" s="17" t="s">
        <v>94</v>
      </c>
      <c r="B32" s="18"/>
      <c r="C32" s="19" t="s">
        <v>95</v>
      </c>
      <c r="D32" s="17"/>
      <c r="E32" s="17"/>
      <c r="F32" s="17"/>
      <c r="G32" s="17"/>
      <c r="H32" s="17"/>
      <c r="I32" s="17"/>
      <c r="J32" s="17"/>
      <c r="K32" s="17"/>
      <c r="L32" s="17">
        <v>18</v>
      </c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>
        <v>19</v>
      </c>
      <c r="X32" s="17"/>
      <c r="Y32" s="17"/>
      <c r="Z32" s="17"/>
      <c r="AA32" s="17"/>
      <c r="AB32" s="17"/>
      <c r="AC32" s="17"/>
      <c r="AD32" s="17"/>
      <c r="AE32" s="17"/>
      <c r="AF32" s="17"/>
      <c r="AG32" s="20"/>
      <c r="AH32" s="20"/>
      <c r="AI32" s="20"/>
      <c r="AJ32" s="20"/>
      <c r="AK32" s="20"/>
      <c r="AL32" s="20"/>
      <c r="AM32" s="20"/>
      <c r="AN32" s="20"/>
      <c r="AO32" s="28"/>
      <c r="AP32" s="20"/>
      <c r="AQ32" s="21">
        <f>+AP32+AO32+AN32+AM32+AL32+AK32+AJ32+AI32+AH32+AG32+AF32+AE32+AD32+AC32+AB32+AA32+Z32+Y32+X32+W32+V32+U32+T32+S32+R32+Q32+P32+O32+N32+M32+L32+K32+J32+I32+H32+G32+F32+E32+D32</f>
        <v>37</v>
      </c>
    </row>
    <row r="33" spans="1:43" s="1" customFormat="1" ht="12.75">
      <c r="A33" s="17" t="s">
        <v>96</v>
      </c>
      <c r="B33" s="18">
        <v>44348</v>
      </c>
      <c r="C33" s="19" t="s">
        <v>97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20"/>
      <c r="AI33" s="20"/>
      <c r="AJ33" s="20"/>
      <c r="AK33" s="20"/>
      <c r="AL33" s="20"/>
      <c r="AM33" s="20"/>
      <c r="AN33" s="20"/>
      <c r="AO33" s="28">
        <v>23</v>
      </c>
      <c r="AP33" s="28"/>
      <c r="AQ33" s="21">
        <f>+AP33+AO33+AN33+AM33+AL33+AK33+AJ33+AI33+AH33+AG33+AF33+AE33+AD33+AC33+AB33+AA33+Z33+Y33+X33+W33+V33+U33+T33+S33+R33+Q33+P33+O33+N33+M33+L33+K33+J33+I33+H33+G33+F33+E33+D33</f>
        <v>23</v>
      </c>
    </row>
    <row r="34" spans="1:43" s="1" customFormat="1" ht="12.75">
      <c r="A34" s="17" t="s">
        <v>98</v>
      </c>
      <c r="B34" s="18">
        <v>44474</v>
      </c>
      <c r="C34" s="19" t="s">
        <v>97</v>
      </c>
      <c r="D34" s="17"/>
      <c r="E34" s="17"/>
      <c r="F34" s="17"/>
      <c r="G34" s="17"/>
      <c r="H34" s="17"/>
      <c r="I34" s="17">
        <v>4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20"/>
      <c r="AH34" s="20"/>
      <c r="AI34" s="20"/>
      <c r="AJ34" s="20"/>
      <c r="AK34" s="20"/>
      <c r="AL34" s="20"/>
      <c r="AM34" s="20"/>
      <c r="AN34" s="20"/>
      <c r="AO34" s="28">
        <v>4</v>
      </c>
      <c r="AP34" s="28"/>
      <c r="AQ34" s="21">
        <f>+AP34+AO34+AN34+AM34+AL34+AK34+AJ34+AI34+AH34+AG34+AF34+AE34+AD34+AC34+AB34+AA34+Z34+Y34+X34+W34+V34+U34+T34+S34+R34+Q34+P34+O34+N34+M34+L34+K34+J34+I34+H34+G34+F34+E34+D34</f>
        <v>8</v>
      </c>
    </row>
    <row r="35" spans="1:32" s="1" customFormat="1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4"/>
      <c r="AA36" s="25"/>
      <c r="AB36" s="25"/>
      <c r="AC36" s="25"/>
      <c r="AD36" s="25"/>
      <c r="AE36" s="25"/>
      <c r="AF36" s="25"/>
    </row>
    <row r="37" spans="1:32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4"/>
      <c r="AA37" s="25"/>
      <c r="AB37" s="25"/>
      <c r="AC37" s="25"/>
      <c r="AD37" s="25"/>
      <c r="AE37" s="25"/>
      <c r="AF37" s="25"/>
    </row>
    <row r="38" spans="1:32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4"/>
      <c r="AA38" s="25"/>
      <c r="AB38" s="25"/>
      <c r="AC38" s="25"/>
      <c r="AD38" s="25"/>
      <c r="AE38" s="25"/>
      <c r="AF38" s="25"/>
    </row>
    <row r="39" spans="1:32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4"/>
      <c r="AA39" s="25"/>
      <c r="AB39" s="25"/>
      <c r="AC39" s="25"/>
      <c r="AD39" s="25"/>
      <c r="AE39" s="25"/>
      <c r="AF39" s="25"/>
    </row>
    <row r="40" spans="1:32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4"/>
      <c r="AA40" s="25"/>
      <c r="AB40" s="25"/>
      <c r="AC40" s="25"/>
      <c r="AD40" s="25"/>
      <c r="AE40" s="25"/>
      <c r="AF40" s="25"/>
    </row>
    <row r="41" spans="1:32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4"/>
      <c r="AA41" s="25"/>
      <c r="AB41" s="25"/>
      <c r="AC41" s="25"/>
      <c r="AD41" s="25"/>
      <c r="AE41" s="25"/>
      <c r="AF41" s="25"/>
    </row>
    <row r="42" spans="1:32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4"/>
      <c r="AA42" s="25"/>
      <c r="AB42" s="25"/>
      <c r="AC42" s="25"/>
      <c r="AD42" s="25"/>
      <c r="AE42" s="25"/>
      <c r="AF42" s="25"/>
    </row>
    <row r="43" spans="1:32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4"/>
      <c r="AA43" s="25"/>
      <c r="AB43" s="25"/>
      <c r="AC43" s="25"/>
      <c r="AD43" s="25"/>
      <c r="AE43" s="25"/>
      <c r="AF43" s="25"/>
    </row>
    <row r="44" spans="1:32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4"/>
      <c r="AA44" s="25"/>
      <c r="AB44" s="25"/>
      <c r="AC44" s="25"/>
      <c r="AD44" s="25"/>
      <c r="AE44" s="25"/>
      <c r="AF44" s="2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102"/>
  <sheetViews>
    <sheetView zoomScale="60" zoomScaleNormal="60" workbookViewId="0" topLeftCell="D37">
      <selection activeCell="A74" sqref="A74"/>
    </sheetView>
  </sheetViews>
  <sheetFormatPr defaultColWidth="12.57421875" defaultRowHeight="12.75"/>
  <cols>
    <col min="1" max="1" width="47.7109375" style="0" customWidth="1"/>
    <col min="2" max="2" width="19.8515625" style="0" customWidth="1"/>
    <col min="3" max="3" width="36.140625" style="0" customWidth="1"/>
    <col min="4" max="4" width="5.8515625" style="1" customWidth="1"/>
    <col min="5" max="5" width="6.57421875" style="0" customWidth="1"/>
    <col min="6" max="6" width="5.421875" style="0" customWidth="1"/>
    <col min="7" max="8" width="5.7109375" style="0" customWidth="1"/>
    <col min="9" max="9" width="5.421875" style="0" customWidth="1"/>
    <col min="10" max="11" width="5.7109375" style="0" customWidth="1"/>
    <col min="12" max="12" width="5.421875" style="37" customWidth="1"/>
    <col min="13" max="13" width="6.421875" style="1" customWidth="1"/>
    <col min="14" max="14" width="6.421875" style="0" customWidth="1"/>
    <col min="15" max="17" width="5.8515625" style="0" customWidth="1"/>
    <col min="18" max="18" width="6.57421875" style="0" customWidth="1"/>
    <col min="19" max="19" width="7.140625" style="0" customWidth="1"/>
    <col min="20" max="20" width="5.7109375" style="0" customWidth="1"/>
    <col min="21" max="21" width="5.140625" style="0" customWidth="1"/>
    <col min="22" max="22" width="7.28125" style="0" customWidth="1"/>
    <col min="23" max="23" width="5.7109375" style="0" customWidth="1"/>
    <col min="24" max="24" width="6.57421875" style="0" customWidth="1"/>
    <col min="25" max="25" width="5.7109375" style="0" customWidth="1"/>
    <col min="26" max="27" width="7.140625" style="0" customWidth="1"/>
    <col min="28" max="28" width="6.57421875" style="0" customWidth="1"/>
    <col min="29" max="29" width="6.421875" style="0" customWidth="1"/>
    <col min="30" max="30" width="5.8515625" style="0" customWidth="1"/>
    <col min="31" max="31" width="5.7109375" style="0" customWidth="1"/>
    <col min="32" max="33" width="6.140625" style="0" customWidth="1"/>
    <col min="34" max="34" width="5.140625" style="0" customWidth="1"/>
    <col min="35" max="35" width="6.57421875" style="0" customWidth="1"/>
    <col min="36" max="36" width="6.8515625" style="0" customWidth="1"/>
    <col min="37" max="37" width="8.00390625" style="0" customWidth="1"/>
    <col min="38" max="38" width="5.8515625" style="0" customWidth="1"/>
    <col min="39" max="40" width="7.28125" style="0" customWidth="1"/>
    <col min="41" max="41" width="6.8515625" style="0" customWidth="1"/>
    <col min="42" max="42" width="7.8515625" style="0" customWidth="1"/>
    <col min="43" max="44" width="11.57421875" style="24" customWidth="1"/>
    <col min="45" max="45" width="11.57421875" style="1" customWidth="1"/>
    <col min="46" max="16384" width="11.57421875" style="0" customWidth="1"/>
  </cols>
  <sheetData>
    <row r="1" spans="1:42" ht="12.75">
      <c r="A1" s="2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8" t="s">
        <v>8</v>
      </c>
      <c r="J1" s="7" t="s">
        <v>9</v>
      </c>
      <c r="K1" s="7" t="s">
        <v>10</v>
      </c>
      <c r="L1" s="7" t="s">
        <v>11</v>
      </c>
      <c r="M1" s="8" t="s">
        <v>12</v>
      </c>
      <c r="N1" s="7" t="s">
        <v>13</v>
      </c>
      <c r="O1" s="9" t="s">
        <v>14</v>
      </c>
      <c r="P1" s="7" t="s">
        <v>15</v>
      </c>
      <c r="Q1" s="10" t="s">
        <v>16</v>
      </c>
      <c r="R1" s="6" t="s">
        <v>17</v>
      </c>
      <c r="S1" s="7" t="s">
        <v>18</v>
      </c>
      <c r="T1" s="11" t="s">
        <v>19</v>
      </c>
      <c r="U1" s="11" t="s">
        <v>20</v>
      </c>
      <c r="V1" s="11" t="s">
        <v>21</v>
      </c>
      <c r="W1" s="12" t="s">
        <v>22</v>
      </c>
      <c r="X1" s="12" t="s">
        <v>23</v>
      </c>
      <c r="Y1" s="13" t="s">
        <v>24</v>
      </c>
      <c r="Z1" s="14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9" t="s">
        <v>31</v>
      </c>
      <c r="AG1" s="9" t="s">
        <v>32</v>
      </c>
      <c r="AH1" s="9" t="s">
        <v>33</v>
      </c>
      <c r="AI1" s="9" t="s">
        <v>34</v>
      </c>
      <c r="AJ1" s="9" t="s">
        <v>35</v>
      </c>
      <c r="AK1" s="6" t="s">
        <v>36</v>
      </c>
      <c r="AL1" s="9" t="s">
        <v>37</v>
      </c>
      <c r="AM1" s="9" t="s">
        <v>38</v>
      </c>
      <c r="AN1" s="9" t="s">
        <v>39</v>
      </c>
      <c r="AO1" s="15" t="s">
        <v>40</v>
      </c>
      <c r="AP1" s="16" t="s">
        <v>41</v>
      </c>
    </row>
    <row r="2" spans="1:42" ht="21.75" customHeight="1">
      <c r="A2" s="38" t="s">
        <v>100</v>
      </c>
      <c r="B2" s="39">
        <v>43519</v>
      </c>
      <c r="C2" s="40" t="s">
        <v>43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>
        <v>45</v>
      </c>
      <c r="R2" s="17">
        <v>20</v>
      </c>
      <c r="S2" s="17"/>
      <c r="T2" s="17"/>
      <c r="U2" s="17"/>
      <c r="V2" s="17"/>
      <c r="W2" s="17"/>
      <c r="X2" s="17"/>
      <c r="Y2" s="17"/>
      <c r="Z2" s="17"/>
      <c r="AA2" s="17"/>
      <c r="AB2" s="17"/>
      <c r="AC2" s="7"/>
      <c r="AD2" s="17"/>
      <c r="AE2" s="17"/>
      <c r="AF2" s="17"/>
      <c r="AG2" s="17"/>
      <c r="AH2" s="17"/>
      <c r="AI2" s="17"/>
      <c r="AJ2" s="20"/>
      <c r="AK2" s="20"/>
      <c r="AL2" s="20"/>
      <c r="AM2" s="20"/>
      <c r="AN2" s="7"/>
      <c r="AO2" s="28"/>
      <c r="AP2" s="28">
        <f>+AO2+AN2+AM2+AL2+AK2+AJ2+AI2+AH2+AG2+AF2+AE2+AD2+AC2+AB2+AA2+Z2+Y2+X2+W2+V2+U2+T2+S2+R2+Q2+P2+O2+N2+M2+L2+K2+J2+I2+H2+G2+F2+E2+D2</f>
        <v>65</v>
      </c>
    </row>
    <row r="3" spans="1:44" s="1" customFormat="1" ht="12.75">
      <c r="A3" s="17" t="s">
        <v>101</v>
      </c>
      <c r="B3" s="18">
        <v>44311</v>
      </c>
      <c r="C3" s="19" t="s">
        <v>102</v>
      </c>
      <c r="D3" s="17"/>
      <c r="E3" s="17">
        <v>30</v>
      </c>
      <c r="F3" s="17"/>
      <c r="G3" s="17"/>
      <c r="H3" s="17"/>
      <c r="I3" s="17"/>
      <c r="J3" s="17">
        <v>15</v>
      </c>
      <c r="K3" s="17"/>
      <c r="L3" s="17"/>
      <c r="M3" s="17"/>
      <c r="N3" s="17"/>
      <c r="O3" s="17"/>
      <c r="P3" s="17"/>
      <c r="Q3" s="17">
        <v>15</v>
      </c>
      <c r="R3" s="17">
        <v>15</v>
      </c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20"/>
      <c r="AH3" s="20"/>
      <c r="AI3" s="20"/>
      <c r="AJ3" s="20"/>
      <c r="AK3" s="17"/>
      <c r="AL3" s="20"/>
      <c r="AM3" s="20"/>
      <c r="AN3" s="20"/>
      <c r="AO3" s="20"/>
      <c r="AP3" s="28">
        <f>+AO3+AN3+AM3+AL3+AK3+AJ3+AI3+AH3+AG3+AF3+AE3+AD3+AC3+AB3+AA3+Z3+Y3+X3+W3+V3+U3+T3+S3+R3+Q3+P3+O3+N3+M3+L3+K3+J3+I3+H3+G3+F3+E3+D3</f>
        <v>75</v>
      </c>
      <c r="AQ3" s="24"/>
      <c r="AR3" s="24"/>
    </row>
    <row r="4" spans="1:44" s="1" customFormat="1" ht="12.75">
      <c r="A4" s="17" t="s">
        <v>75</v>
      </c>
      <c r="B4" s="18">
        <v>44380</v>
      </c>
      <c r="C4" s="19" t="s">
        <v>76</v>
      </c>
      <c r="D4" s="17"/>
      <c r="E4" s="17"/>
      <c r="F4" s="17"/>
      <c r="G4" s="17"/>
      <c r="H4" s="17"/>
      <c r="I4" s="17">
        <v>18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>
        <v>10</v>
      </c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20"/>
      <c r="AH4" s="20"/>
      <c r="AI4" s="20"/>
      <c r="AJ4" s="20"/>
      <c r="AK4" s="20"/>
      <c r="AL4" s="20"/>
      <c r="AM4" s="20"/>
      <c r="AN4" s="7"/>
      <c r="AO4" s="20"/>
      <c r="AP4" s="28">
        <f>+AO4+AN4+AM4+AL4+AK4+AJ4+AI4+AH4+AG4+AF4+AE4+AD4+AC4+AB4+AA4+Z4+Y4+X4+W4+V4+U4+T4+S4+R4+Q4+P4+O4+N4+M4+L4+K4+J4+I4+H4+G4+F4+E4+D4</f>
        <v>28</v>
      </c>
      <c r="AQ4" s="24"/>
      <c r="AR4" s="24"/>
    </row>
    <row r="5" spans="1:42" ht="12.75">
      <c r="A5" s="41" t="s">
        <v>103</v>
      </c>
      <c r="B5" s="18">
        <v>43593</v>
      </c>
      <c r="C5" s="19" t="s">
        <v>104</v>
      </c>
      <c r="D5" s="17"/>
      <c r="E5" s="17"/>
      <c r="F5" s="17"/>
      <c r="G5" s="17"/>
      <c r="H5" s="17">
        <v>18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20"/>
      <c r="AK5" s="20"/>
      <c r="AL5" s="20"/>
      <c r="AM5" s="20"/>
      <c r="AN5" s="20"/>
      <c r="AO5" s="28"/>
      <c r="AP5" s="28">
        <f>+AO5+AN5+AM5+AL5+AK5+AJ5+AI5+AH5+AG5+AF5+AE5+AD5+AC5+AB5+AA5+Z5+Y5+X5+W5+V5+U5+T5+S5+R5+Q5+P5+O5+N5+M5+L5+K5+J5+I5+H5+G5+F5+E5+D5</f>
        <v>18</v>
      </c>
    </row>
    <row r="6" spans="1:44" s="1" customFormat="1" ht="12.75">
      <c r="A6" s="17" t="s">
        <v>105</v>
      </c>
      <c r="B6" s="18">
        <v>43656</v>
      </c>
      <c r="C6" s="19" t="s">
        <v>106</v>
      </c>
      <c r="D6" s="17"/>
      <c r="E6" s="17"/>
      <c r="F6" s="17"/>
      <c r="G6" s="17"/>
      <c r="H6" s="17"/>
      <c r="I6" s="17"/>
      <c r="J6" s="17"/>
      <c r="K6" s="17"/>
      <c r="L6" s="17">
        <v>18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>
        <v>10</v>
      </c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20"/>
      <c r="AK6" s="20"/>
      <c r="AL6" s="20"/>
      <c r="AM6" s="20"/>
      <c r="AN6" s="20"/>
      <c r="AO6" s="20"/>
      <c r="AP6" s="28">
        <f>+AO6+AN6+AM6+AL6+AK6+AJ6+AI6+AH6+AG6+AF6+AE6+AD6+AC6+AB6+AA6+Z6+Y6+X6+W6+V6+U6+T6+S6+R6+Q6+P6+O6+N6+M6+L6+K6+J6+I6+H6+G6+F6+E6+D6</f>
        <v>28</v>
      </c>
      <c r="AQ6" s="24"/>
      <c r="AR6" s="24"/>
    </row>
    <row r="7" spans="1:44" s="1" customFormat="1" ht="12.75">
      <c r="A7" s="17" t="s">
        <v>107</v>
      </c>
      <c r="B7" s="18">
        <v>42916</v>
      </c>
      <c r="C7" s="19" t="s">
        <v>57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20"/>
      <c r="AK7" s="20"/>
      <c r="AL7" s="20"/>
      <c r="AM7" s="20"/>
      <c r="AN7" s="20"/>
      <c r="AO7" s="20"/>
      <c r="AP7" s="28">
        <f>+AO7+AN7+AM7+AL7+AK7+AJ7+AI7+AH7+AG7+AF7+AE7+AD7+AC7+AB7+AA7+Z7+Y7+X7+W7+V7+U7+T7+S7+R7+Q7+P7+O7+N7+M7+L7+K7+J7+I7+H7+G7+F7+E7+D7</f>
        <v>0</v>
      </c>
      <c r="AQ7" s="24"/>
      <c r="AR7" s="24"/>
    </row>
    <row r="8" spans="1:44" s="1" customFormat="1" ht="12.75">
      <c r="A8" s="17" t="s">
        <v>108</v>
      </c>
      <c r="B8" s="18">
        <v>43486</v>
      </c>
      <c r="C8" s="19" t="s">
        <v>109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20"/>
      <c r="AK8" s="20"/>
      <c r="AL8" s="20"/>
      <c r="AM8" s="20"/>
      <c r="AN8" s="20"/>
      <c r="AO8" s="20"/>
      <c r="AP8" s="28">
        <f>+AO8+AN8+AM8+AL8+AK8+AJ8+AI8+AH8+AG8+AF8+AE8+AD8+AC8+AB8+AA8+Z8+Y8+X8+W8+V8+U8+T8+S8+R8+Q8+P8+O8+N8+M8+L8+K8+J8+I8+H8+G8+F8+E8+D8</f>
        <v>0</v>
      </c>
      <c r="AQ8" s="24"/>
      <c r="AR8" s="24"/>
    </row>
    <row r="9" spans="1:42" ht="12.75">
      <c r="A9" s="17" t="s">
        <v>110</v>
      </c>
      <c r="B9" s="18">
        <v>44186</v>
      </c>
      <c r="C9" s="19" t="s">
        <v>43</v>
      </c>
      <c r="D9" s="17"/>
      <c r="E9" s="17"/>
      <c r="F9" s="17"/>
      <c r="G9" s="17"/>
      <c r="H9" s="17"/>
      <c r="I9" s="17"/>
      <c r="J9" s="17">
        <v>38</v>
      </c>
      <c r="K9" s="17">
        <v>20</v>
      </c>
      <c r="L9" s="17"/>
      <c r="M9" s="17"/>
      <c r="N9" s="17">
        <v>20</v>
      </c>
      <c r="O9" s="17"/>
      <c r="P9" s="17"/>
      <c r="Q9" s="17">
        <v>50</v>
      </c>
      <c r="R9" s="17">
        <v>15</v>
      </c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20"/>
      <c r="AH9" s="20"/>
      <c r="AI9" s="20"/>
      <c r="AJ9" s="20"/>
      <c r="AK9" s="17"/>
      <c r="AL9" s="17"/>
      <c r="AM9" s="20"/>
      <c r="AN9" s="20"/>
      <c r="AO9" s="28"/>
      <c r="AP9" s="28">
        <f>+AO9+AN9+AM9+AL9+AK9+AJ9+AI9+AH9+AG9+AF9+AE9+AD9+AC9+AB9+AA9+Z9+Y9+X9+W9+V9+U9+T9+S9+R9+Q9+P9+O9+N9+M9+L9+K9+J9+I9+H9+G9+F9+E9+D9</f>
        <v>143</v>
      </c>
    </row>
    <row r="10" spans="1:44" s="1" customFormat="1" ht="12.75">
      <c r="A10" s="17" t="s">
        <v>111</v>
      </c>
      <c r="B10" s="18">
        <v>43506</v>
      </c>
      <c r="C10" s="18" t="s">
        <v>112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20"/>
      <c r="AK10" s="20"/>
      <c r="AL10" s="20"/>
      <c r="AM10" s="20"/>
      <c r="AN10" s="20"/>
      <c r="AO10" s="20"/>
      <c r="AP10" s="28">
        <f>+AO10+AN10+AM10+AL10+AK10+AJ10+AI10+AH10+AG10+AF10+AE10+AD10+AC10+AB10+AA10+Z10+Y10+X10+W10+V10+U10+T10+S10+R10+Q10+P10+O10+N10+M10+L10+K10+J10+I10+H10+G10+F10+E10+D10</f>
        <v>0</v>
      </c>
      <c r="AQ10" s="24"/>
      <c r="AR10" s="24"/>
    </row>
    <row r="11" spans="1:44" s="1" customFormat="1" ht="12.75">
      <c r="A11" s="17" t="s">
        <v>113</v>
      </c>
      <c r="B11" s="18"/>
      <c r="C11" s="19" t="s">
        <v>43</v>
      </c>
      <c r="D11" s="17"/>
      <c r="E11" s="17"/>
      <c r="F11" s="17"/>
      <c r="G11" s="17"/>
      <c r="H11" s="17"/>
      <c r="I11" s="17"/>
      <c r="J11" s="17">
        <v>30</v>
      </c>
      <c r="K11" s="17">
        <v>10</v>
      </c>
      <c r="L11" s="17"/>
      <c r="M11" s="17"/>
      <c r="N11" s="17">
        <v>7</v>
      </c>
      <c r="O11" s="17"/>
      <c r="P11" s="17"/>
      <c r="Q11" s="17">
        <v>30</v>
      </c>
      <c r="R11" s="17">
        <v>10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20"/>
      <c r="AI11" s="20"/>
      <c r="AJ11" s="20"/>
      <c r="AK11" s="17"/>
      <c r="AL11" s="20"/>
      <c r="AM11" s="20"/>
      <c r="AN11" s="7"/>
      <c r="AO11" s="17"/>
      <c r="AP11" s="28">
        <f>+AO11+AN11+AM11+AL11+AK11+AJ11+AI11+AH11+AG11+AF11+AE11+AD11+AC11+AB11+AA11+Z11+Y11+X11+W11+V11+U11+T11+S11+R11+Q11+P11+O11+N11+M11+L11+K11+J11+I11+H11+G11+F11+E11+D11</f>
        <v>87</v>
      </c>
      <c r="AQ11" s="24"/>
      <c r="AR11" s="24"/>
    </row>
    <row r="12" spans="1:42" ht="12.75">
      <c r="A12" s="17" t="s">
        <v>114</v>
      </c>
      <c r="B12" s="18">
        <v>42652</v>
      </c>
      <c r="C12" s="19" t="s">
        <v>102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20"/>
      <c r="AK12" s="20"/>
      <c r="AL12" s="20"/>
      <c r="AM12" s="20"/>
      <c r="AN12" s="20"/>
      <c r="AO12" s="28"/>
      <c r="AP12" s="28">
        <f>+AO12+AN12+AM12+AL12+AK12+AJ12+AI12+AH12+AG12+AF12+AE12+AD12+AC12+AB12+AA12+Z12+Y12+X12+W12+V12+U12+T12+S12+R12+Q12+P12+O12+N12+M12+L12+K12+J12+I12+H12+G12+F12+E12+D12</f>
        <v>0</v>
      </c>
    </row>
    <row r="13" spans="1:44" s="1" customFormat="1" ht="12.75">
      <c r="A13" s="17" t="s">
        <v>115</v>
      </c>
      <c r="B13" s="18">
        <v>42917</v>
      </c>
      <c r="C13" s="19" t="s">
        <v>78</v>
      </c>
      <c r="D13" s="17"/>
      <c r="E13" s="17"/>
      <c r="F13" s="17">
        <v>30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20"/>
      <c r="AK13" s="20"/>
      <c r="AL13" s="20"/>
      <c r="AM13" s="20"/>
      <c r="AN13" s="20"/>
      <c r="AO13" s="20"/>
      <c r="AP13" s="28">
        <f>+AO13+AN13+AM13+AL13+AK13+AJ13+AI13+AH13+AG13+AF13+AE13+AD13+AC13+AB13+AA13+Z13+Y13+X13+W13+V13+U13+T13+S13+R13+Q13+P13+O13+N13+M13+L13+K13+J13+I13+H13+G13+F13+E13+D13</f>
        <v>30</v>
      </c>
      <c r="AQ13" s="24"/>
      <c r="AR13" s="24"/>
    </row>
    <row r="14" spans="1:44" s="1" customFormat="1" ht="12.75">
      <c r="A14" s="17" t="s">
        <v>116</v>
      </c>
      <c r="B14" s="18"/>
      <c r="C14" s="19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20"/>
      <c r="AK14" s="20"/>
      <c r="AL14" s="20"/>
      <c r="AM14" s="20"/>
      <c r="AN14" s="20"/>
      <c r="AO14" s="20"/>
      <c r="AP14" s="28">
        <f>+AO14+AN14+AM14+AL14+AK14+AJ14+AI14+AH14+AG14+AF14+AE14+AD14+AC14+AB14+AA14+Z14+Y14+X14+W14+V14+U14+T14+S14+R14+Q14+P14+O14+N14+M14+L14+K14+J14+I14+H14+G14+F14+E14+D14</f>
        <v>0</v>
      </c>
      <c r="AQ14" s="24"/>
      <c r="AR14" s="24"/>
    </row>
    <row r="15" spans="1:44" s="1" customFormat="1" ht="12.75">
      <c r="A15" s="17" t="s">
        <v>117</v>
      </c>
      <c r="B15" s="18">
        <v>43193</v>
      </c>
      <c r="C15" s="19" t="s">
        <v>78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20"/>
      <c r="AK15" s="20"/>
      <c r="AL15" s="20"/>
      <c r="AM15" s="20"/>
      <c r="AN15" s="20"/>
      <c r="AO15" s="20"/>
      <c r="AP15" s="28">
        <f>+AO15+AN15+AM15+AL15+AK15+AJ15+AI15+AH15+AG15+AF15+AE15+AD15+AC15+AB15+AA15+Z15+Y15+X15+W15+V15+U15+T15+S15+R15+Q15+P15+O15+N15+M15+L15+K15+J15+I15+H15+G15+F15+E15+D15</f>
        <v>0</v>
      </c>
      <c r="AQ15" s="24"/>
      <c r="AR15" s="24"/>
    </row>
    <row r="16" spans="1:44" s="1" customFormat="1" ht="12.75">
      <c r="A16" s="17" t="s">
        <v>118</v>
      </c>
      <c r="B16" s="18"/>
      <c r="C16" s="19" t="s">
        <v>119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20"/>
      <c r="AK16" s="20"/>
      <c r="AL16" s="20"/>
      <c r="AM16" s="20"/>
      <c r="AN16" s="20"/>
      <c r="AO16" s="20"/>
      <c r="AP16" s="28">
        <f>+AO16+AN16+AM16+AL16+AK16+AJ16+AI16+AH16+AG16+AF16+AE16+AD16+AC16+AB16+AA16+Z16+Y16+X16+W16+V16+U16+T16+S16+R16+Q16+P16+O16+N16+M16+L16+K16+J16+I16+H16+G16+F16+E16+D16</f>
        <v>0</v>
      </c>
      <c r="AQ16" s="24"/>
      <c r="AR16" s="24"/>
    </row>
    <row r="17" spans="1:44" s="1" customFormat="1" ht="12.75">
      <c r="A17" s="17" t="s">
        <v>120</v>
      </c>
      <c r="B17" s="18">
        <v>43029</v>
      </c>
      <c r="C17" s="19" t="s">
        <v>66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20"/>
      <c r="AK17" s="20"/>
      <c r="AL17" s="20"/>
      <c r="AM17" s="20"/>
      <c r="AN17" s="20"/>
      <c r="AO17" s="20"/>
      <c r="AP17" s="28">
        <f>+AO17+AN17+AM17+AL17+AK17+AJ17+AI17+AH17+AG17+AF17+AE17+AD17+AC17+AB17+AA17+Z17+Y17+X17+W17+V17+U17+T17+S17+R17+Q17+P17+O17+N17+M17+L17+K17+J17+I17+H17+G17+F17+E17+D17</f>
        <v>0</v>
      </c>
      <c r="AQ17" s="24"/>
      <c r="AR17" s="24"/>
    </row>
    <row r="18" spans="1:44" s="1" customFormat="1" ht="12.75">
      <c r="A18" s="17" t="s">
        <v>121</v>
      </c>
      <c r="B18" s="18">
        <v>43254</v>
      </c>
      <c r="C18" s="18" t="s">
        <v>122</v>
      </c>
      <c r="D18" s="17">
        <v>25</v>
      </c>
      <c r="E18" s="17"/>
      <c r="F18" s="17">
        <v>35</v>
      </c>
      <c r="G18" s="17">
        <v>10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20"/>
      <c r="AK18" s="20"/>
      <c r="AL18" s="20"/>
      <c r="AM18" s="20"/>
      <c r="AN18" s="20"/>
      <c r="AO18" s="28">
        <v>25</v>
      </c>
      <c r="AP18" s="28">
        <f>+AO18+AN18+AM18+AL18+AK18+AJ18+AI18+AH18+AG18+AF18+AE18+AD18+AC18+AB18+AA18+Z18+Y18+X18+W18+V18+U18+T18+S18+R18+Q18+P18+O18+N18+M18+L18+K18+J18+I18+H18+G18+F18+E18+D18</f>
        <v>95</v>
      </c>
      <c r="AQ18" s="24"/>
      <c r="AR18" s="24"/>
    </row>
    <row r="19" spans="1:44" s="1" customFormat="1" ht="12.75">
      <c r="A19" s="17" t="s">
        <v>123</v>
      </c>
      <c r="B19" s="18">
        <v>44080</v>
      </c>
      <c r="C19" s="19" t="s">
        <v>124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20"/>
      <c r="AK19" s="20"/>
      <c r="AL19" s="20"/>
      <c r="AM19" s="20"/>
      <c r="AN19" s="20"/>
      <c r="AO19" s="28"/>
      <c r="AP19" s="28">
        <f>+AO19+AN19+AM19+AL19+AK19+AJ19+AI19+AH19+AG19+AF19+AE19+AD19+AC19+AB19+AA19+Z19+Y19+X19+W19+V19+U19+T19+S19+R19+Q19+P19+O19+N19+M19+L19+K19+J19+I19+H19+G19+F19+E19+D19</f>
        <v>0</v>
      </c>
      <c r="AQ19" s="24"/>
      <c r="AR19" s="24"/>
    </row>
    <row r="20" spans="1:44" s="1" customFormat="1" ht="12.75">
      <c r="A20" s="17" t="s">
        <v>125</v>
      </c>
      <c r="B20" s="18">
        <v>44075</v>
      </c>
      <c r="C20" s="18" t="s">
        <v>122</v>
      </c>
      <c r="D20" s="17"/>
      <c r="E20" s="17"/>
      <c r="F20" s="17"/>
      <c r="G20" s="17">
        <v>10</v>
      </c>
      <c r="H20" s="17"/>
      <c r="I20" s="17">
        <v>44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20"/>
      <c r="AI20" s="20"/>
      <c r="AJ20" s="20"/>
      <c r="AK20" s="20"/>
      <c r="AL20" s="20"/>
      <c r="AM20" s="20"/>
      <c r="AN20" s="20"/>
      <c r="AO20" s="28">
        <v>25</v>
      </c>
      <c r="AP20" s="28">
        <f>+AO20+AN20+AM20+AL20+AK20+AJ20+AI20+AH20+AG20+AF20+AE20+AD20+AC20+AB20+AA20+Z20+Y20+X20+W20+V20+U20+T20+S20+R20+Q20+P20+O20+N20+M20+L20+K20+J20+I20+H20+G20+F20+E20+D20</f>
        <v>79</v>
      </c>
      <c r="AQ20" s="24"/>
      <c r="AR20" s="24"/>
    </row>
    <row r="21" spans="1:44" s="1" customFormat="1" ht="12.75">
      <c r="A21" s="17" t="s">
        <v>126</v>
      </c>
      <c r="B21" s="18">
        <v>44189</v>
      </c>
      <c r="C21" s="19" t="s">
        <v>127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20"/>
      <c r="AJ21" s="20"/>
      <c r="AK21" s="20"/>
      <c r="AL21" s="20"/>
      <c r="AM21" s="20"/>
      <c r="AN21" s="20"/>
      <c r="AO21" s="28"/>
      <c r="AP21" s="28">
        <f>+AO21+AN21+AM21+AL21+AK21+AJ21+AI21+AH21+AG21+AF21+AE21+AD21+AC21+AB21+AA21+Z21+Y21+X21+W21+V21+U21+T21+S21+R21+Q21+P21+O21+N21+M21+L21+K21+J21+I21+H21+G21+F21+E21+D21</f>
        <v>0</v>
      </c>
      <c r="AQ21" s="24"/>
      <c r="AR21" s="24"/>
    </row>
    <row r="22" spans="1:44" s="1" customFormat="1" ht="12.75">
      <c r="A22" s="17" t="s">
        <v>128</v>
      </c>
      <c r="B22" s="18">
        <v>44189</v>
      </c>
      <c r="C22" s="19" t="s">
        <v>129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20"/>
      <c r="AJ22" s="20"/>
      <c r="AK22" s="20"/>
      <c r="AL22" s="20"/>
      <c r="AM22" s="20"/>
      <c r="AN22" s="20"/>
      <c r="AO22" s="20"/>
      <c r="AP22" s="28">
        <f>+AO22+AN22+AM22+AL22+AK22+AJ22+AI22+AH22+AG22+AF22+AE22+AD22+AC22+AB22+AA22+Z22+Y22+X22+W22+V22+U22+T22+S22+R22+Q22+P22+O22+N22+M22+L22+K22+J22+I22+H22+G22+F22+E22+D22</f>
        <v>0</v>
      </c>
      <c r="AQ22" s="24"/>
      <c r="AR22" s="24"/>
    </row>
    <row r="23" spans="1:44" s="1" customFormat="1" ht="12.75">
      <c r="A23" s="17" t="s">
        <v>130</v>
      </c>
      <c r="B23" s="18"/>
      <c r="C23" s="19" t="s">
        <v>131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20"/>
      <c r="AL23" s="20"/>
      <c r="AM23" s="20"/>
      <c r="AN23" s="20"/>
      <c r="AO23" s="20"/>
      <c r="AP23" s="28">
        <f>+AO23+AN23+AM23+AL23+AK23+AJ23+AI23+AH23+AG23+AF23+AE23+AD23+AC23+AB23+AA23+Z23+Y23+X23+W23+V23+U23+T23+S23+R23+Q23+P23+O23+N23+M23+L23+K23+J23+I23+H23+G23+F23+E23+D23</f>
        <v>0</v>
      </c>
      <c r="AQ23" s="24"/>
      <c r="AR23" s="24"/>
    </row>
    <row r="24" spans="1:44" s="1" customFormat="1" ht="12.75">
      <c r="A24" s="17" t="s">
        <v>132</v>
      </c>
      <c r="B24" s="18">
        <v>43606</v>
      </c>
      <c r="C24" s="19" t="s">
        <v>131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>
        <v>14</v>
      </c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20"/>
      <c r="AL24" s="20"/>
      <c r="AM24" s="20"/>
      <c r="AN24" s="20"/>
      <c r="AO24" s="20"/>
      <c r="AP24" s="28">
        <f>+AO24+AN24+AM24+AL24+AK24+AJ24+AI24+AH24+AG24+AF24+AE24+AD24+AC24+AB24+AA24+Z24+Y24+X24+W24+V24+U24+T24+S24+R24+Q24+P24+O24+N24+M24+L24+K24+J24+I24+H24+G24+F24+E24+D24</f>
        <v>14</v>
      </c>
      <c r="AQ24" s="24"/>
      <c r="AR24" s="24"/>
    </row>
    <row r="25" spans="1:44" s="1" customFormat="1" ht="12.75">
      <c r="A25" s="17" t="s">
        <v>133</v>
      </c>
      <c r="B25" s="18">
        <v>43924</v>
      </c>
      <c r="C25" s="19" t="s">
        <v>57</v>
      </c>
      <c r="D25" s="17"/>
      <c r="E25" s="17"/>
      <c r="F25" s="17"/>
      <c r="G25" s="17">
        <v>15</v>
      </c>
      <c r="H25" s="17">
        <v>15</v>
      </c>
      <c r="I25" s="17"/>
      <c r="J25" s="17"/>
      <c r="K25" s="17"/>
      <c r="L25" s="17"/>
      <c r="M25" s="17">
        <v>10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20"/>
      <c r="AL25" s="17"/>
      <c r="AM25" s="20"/>
      <c r="AN25" s="20"/>
      <c r="AO25" s="20"/>
      <c r="AP25" s="28">
        <f>+AO25+AN25+AM25+AL25+AK25+AJ25+AI25+AH25+AG25+AF25+AE25+AD25+AC25+AB25+AA25+Z25+Y25+X25+W25+V25+U25+T25+S25+R25+Q25+P25+O25+N25+M25+L25+K25+J25+I25+H25+G25+F25+E25+D25</f>
        <v>40</v>
      </c>
      <c r="AQ25" s="24"/>
      <c r="AR25" s="24"/>
    </row>
    <row r="26" spans="1:44" s="1" customFormat="1" ht="12.75">
      <c r="A26" s="17" t="s">
        <v>134</v>
      </c>
      <c r="B26" s="18">
        <v>42625</v>
      </c>
      <c r="C26" s="19" t="s">
        <v>135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20"/>
      <c r="AK26" s="20"/>
      <c r="AL26" s="20"/>
      <c r="AM26" s="20"/>
      <c r="AN26" s="20"/>
      <c r="AO26" s="20"/>
      <c r="AP26" s="28">
        <f>+AO26+AN26+AM26+AL26+AK26+AJ26+AI26+AH26+AG26+AF26+AE26+AD26+AC26+AB26+AA26+Z26+Y26+X26+W26+V26+U26+T26+S26+R26+Q26+P26+O26+N26+M26+L26+K26+J26+I26+H26+G26+F26+E26+D26</f>
        <v>0</v>
      </c>
      <c r="AQ26" s="24"/>
      <c r="AR26" s="24"/>
    </row>
    <row r="27" spans="1:44" s="1" customFormat="1" ht="12.75">
      <c r="A27" s="17" t="s">
        <v>136</v>
      </c>
      <c r="B27" s="18">
        <v>44212</v>
      </c>
      <c r="C27" s="19" t="s">
        <v>135</v>
      </c>
      <c r="D27" s="17"/>
      <c r="E27" s="17"/>
      <c r="F27" s="17">
        <v>10</v>
      </c>
      <c r="G27" s="17">
        <v>45</v>
      </c>
      <c r="H27" s="17"/>
      <c r="I27" s="17">
        <v>4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>
        <v>8</v>
      </c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20"/>
      <c r="AK27" s="20"/>
      <c r="AL27" s="20"/>
      <c r="AM27" s="20"/>
      <c r="AN27" s="20"/>
      <c r="AO27" s="20"/>
      <c r="AP27" s="28">
        <f>+AO27+AN27+AM27+AL27+AK27+AJ27+AI27+AH27+AG27+AF27+AE27+AD27+AC27+AB27+AA27+Z27+Y27+X27+W27+V27+U27+T27+S27+R27+Q27+P27+O27+N27+M27+L27+K27+J27+I27+H27+G27+F27+E27+D27</f>
        <v>67</v>
      </c>
      <c r="AQ27" s="24"/>
      <c r="AR27" s="24"/>
    </row>
    <row r="28" spans="1:44" s="1" customFormat="1" ht="12.75">
      <c r="A28" s="17" t="s">
        <v>137</v>
      </c>
      <c r="B28" s="18">
        <v>42140</v>
      </c>
      <c r="C28" s="19" t="s">
        <v>138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20"/>
      <c r="AK28" s="20"/>
      <c r="AL28" s="20"/>
      <c r="AM28" s="20"/>
      <c r="AN28" s="20"/>
      <c r="AO28" s="20"/>
      <c r="AP28" s="28">
        <f>+AO28+AN28+AM28+AL28+AK28+AJ28+AI28+AH28+AG28+AF28+AE28+AD28+AC28+AB28+AA28+Z28+Y28+X28+W28+V28+U28+T28+S28+R28+Q28+P28+O28+N28+M28+L28+K28+J28+I28+H28+G28+F28+E28+D28</f>
        <v>0</v>
      </c>
      <c r="AQ28" s="24"/>
      <c r="AR28" s="24"/>
    </row>
    <row r="29" spans="1:44" s="1" customFormat="1" ht="12.75">
      <c r="A29" s="17" t="s">
        <v>139</v>
      </c>
      <c r="B29" s="18"/>
      <c r="C29" s="19" t="s">
        <v>78</v>
      </c>
      <c r="D29" s="17"/>
      <c r="E29" s="17"/>
      <c r="F29" s="17">
        <v>5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20"/>
      <c r="AK29" s="20"/>
      <c r="AL29" s="20"/>
      <c r="AM29" s="20"/>
      <c r="AN29" s="20"/>
      <c r="AO29" s="20"/>
      <c r="AP29" s="28">
        <f>+AO29+AN29+AM29+AL29+AK29+AJ29+AI29+AH29+AG29+AF29+AE29+AD29+AC29+AB29+AA29+Z29+Y29+X29+W29+V29+U29+T29+S29+R29+Q29+P29+O29+N29+M29+L29+K29+J29+I29+H29+G29+F29+E29+D29</f>
        <v>5</v>
      </c>
      <c r="AQ29" s="24"/>
      <c r="AR29" s="24"/>
    </row>
    <row r="30" spans="1:44" s="1" customFormat="1" ht="12.75">
      <c r="A30" s="17" t="s">
        <v>140</v>
      </c>
      <c r="B30" s="18"/>
      <c r="C30" s="19" t="s">
        <v>43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20"/>
      <c r="AK30" s="20"/>
      <c r="AL30" s="20"/>
      <c r="AM30" s="20"/>
      <c r="AN30" s="20"/>
      <c r="AO30" s="20"/>
      <c r="AP30" s="28">
        <f>+AO30+AN30+AM30+AL30+AK30+AJ30+AI30+AH30+AG30+AF30+AE30+AD30+AC30+AB30+AA30+Z30+Y30+X30+W30+V30+U30+T30+S30+R30+Q30+P30+O30+N30+M30+L30+K30+J30+I30+H30+G30+F30+E30+D30</f>
        <v>0</v>
      </c>
      <c r="AQ30" s="24"/>
      <c r="AR30" s="24"/>
    </row>
    <row r="31" spans="1:44" s="1" customFormat="1" ht="12.75">
      <c r="A31" s="17" t="s">
        <v>141</v>
      </c>
      <c r="B31" s="18">
        <v>43064</v>
      </c>
      <c r="C31" s="19" t="s">
        <v>142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20"/>
      <c r="AK31" s="20"/>
      <c r="AL31" s="20"/>
      <c r="AM31" s="20"/>
      <c r="AN31" s="20"/>
      <c r="AO31" s="20"/>
      <c r="AP31" s="28">
        <f>+AO31+AN31+AM31+AL31+AK31+AJ31+AI31+AH31+AG31+AF31+AE31+AD31+AC31+AB31+AA31+Z31+Y31+X31+W31+V31+U31+T31+S31+R31+Q31+P31+O31+N31+M31+L31+K31+J31+I31+H31+G31+F31+E31+D31</f>
        <v>0</v>
      </c>
      <c r="AQ31" s="24"/>
      <c r="AR31" s="24"/>
    </row>
    <row r="32" spans="1:44" s="1" customFormat="1" ht="12.75">
      <c r="A32" s="17" t="s">
        <v>143</v>
      </c>
      <c r="B32" s="18">
        <v>43203</v>
      </c>
      <c r="C32" s="19" t="s">
        <v>138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20"/>
      <c r="AK32" s="20"/>
      <c r="AL32" s="20"/>
      <c r="AM32" s="20"/>
      <c r="AN32" s="20"/>
      <c r="AO32" s="20"/>
      <c r="AP32" s="28">
        <f>+AO32+AN32+AM32+AL32+AK32+AJ32+AI32+AH32+AG32+AF32+AE32+AD32+AC32+AB32+AA32+Z32+Y32+X32+W32+V32+U32+T32+S32+R32+Q32+P32+O32+N32+M32+L32+K32+J32+I32+H32+G32+F32+E32+D32</f>
        <v>0</v>
      </c>
      <c r="AQ32" s="24"/>
      <c r="AR32" s="24"/>
    </row>
    <row r="33" spans="1:44" s="1" customFormat="1" ht="12.75">
      <c r="A33" s="17" t="s">
        <v>144</v>
      </c>
      <c r="B33" s="18">
        <v>42515</v>
      </c>
      <c r="C33" s="19" t="s">
        <v>127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20"/>
      <c r="AK33" s="20"/>
      <c r="AL33" s="20"/>
      <c r="AM33" s="20"/>
      <c r="AN33" s="20"/>
      <c r="AO33" s="20"/>
      <c r="AP33" s="28">
        <f>+AO33+AN33+AM33+AL33+AK33+AJ33+AI33+AH33+AG33+AF33+AE33+AD33+AC33+AB33+AA33+Z33+Y33+X33+W33+V33+U33+T33+S33+R33+Q33+P33+O33+N33+M33+L33+K33+J33+I33+H33+G33+F33+E33+D33</f>
        <v>0</v>
      </c>
      <c r="AQ33" s="24"/>
      <c r="AR33" s="24"/>
    </row>
    <row r="34" spans="1:44" s="1" customFormat="1" ht="12.75">
      <c r="A34" s="17" t="s">
        <v>145</v>
      </c>
      <c r="B34" s="18"/>
      <c r="C34" s="19" t="s">
        <v>146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20"/>
      <c r="AK34" s="20"/>
      <c r="AL34" s="17"/>
      <c r="AM34" s="20"/>
      <c r="AN34" s="20"/>
      <c r="AO34" s="20"/>
      <c r="AP34" s="28">
        <f>+AO34+AN34+AM34+AL34+AK34+AJ34+AI34+AH34+AG34+AF34+AE34+AD34+AC34+AB34+AA34+Z34+Y34+X34+W34+V34+U34+T34+S34+R34+Q34+P34+O34+N34+M34+L34+K34+J34+I34+H34+G34+F34+E34+D34</f>
        <v>0</v>
      </c>
      <c r="AQ34" s="24"/>
      <c r="AR34" s="24"/>
    </row>
    <row r="35" spans="1:44" s="1" customFormat="1" ht="12.75">
      <c r="A35" s="17" t="s">
        <v>147</v>
      </c>
      <c r="B35" s="18"/>
      <c r="C35" s="19" t="s">
        <v>146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20"/>
      <c r="AK35" s="20"/>
      <c r="AL35" s="20"/>
      <c r="AM35" s="20"/>
      <c r="AN35" s="20"/>
      <c r="AO35" s="20"/>
      <c r="AP35" s="28">
        <f>+AO35+AN35+AM35+AL35+AK35+AJ35+AI35+AH35+AG35+AF35+AE35+AD35+AC35+AB35+AA35+Z35+Y35+X35+W35+V35+U35+T35+S35+R35+Q35+P35+O35+N35+M35+L35+K35+J35+I35+H35+G35+F35+E35+D35</f>
        <v>0</v>
      </c>
      <c r="AQ35" s="24"/>
      <c r="AR35" s="24"/>
    </row>
    <row r="36" spans="1:44" s="1" customFormat="1" ht="12.75">
      <c r="A36" s="17" t="s">
        <v>148</v>
      </c>
      <c r="B36" s="18">
        <v>44285</v>
      </c>
      <c r="C36" s="19" t="s">
        <v>146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20"/>
      <c r="AK36" s="20"/>
      <c r="AL36" s="17"/>
      <c r="AM36" s="20"/>
      <c r="AN36" s="20"/>
      <c r="AO36" s="20"/>
      <c r="AP36" s="28">
        <f>+AO36+AN36+AM36+AL36+AK36+AJ36+AI36+AH36+AG36+AF36+AE36+AD36+AC36+AB36+AA36+Z36+Y36+X36+W36+V36+U36+T36+S36+R36+Q36+P36+O36+N36+M36+L36+K36+J36+I36+H36+G36+F36+E36+D36</f>
        <v>0</v>
      </c>
      <c r="AQ36" s="24"/>
      <c r="AR36" s="24"/>
    </row>
    <row r="37" spans="1:42" ht="12.75">
      <c r="A37" s="17" t="s">
        <v>149</v>
      </c>
      <c r="B37" s="18">
        <v>42426</v>
      </c>
      <c r="C37" s="19" t="s">
        <v>150</v>
      </c>
      <c r="D37" s="17">
        <v>4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20"/>
      <c r="AK37" s="20"/>
      <c r="AL37" s="17"/>
      <c r="AM37" s="20"/>
      <c r="AN37" s="20"/>
      <c r="AO37" s="28"/>
      <c r="AP37" s="28">
        <f>+AO37+AN37+AM37+AL37+AK37+AJ37+AI37+AH37+AG37+AF37+AE37+AD37+AC37+AB37+AA37+Z37+Y37+X37+W37+V37+U37+T37+S37+R37+Q37+P37+O37+N37+M37+L37+K37+J37+I37+H37+G37+F37+E37+D37</f>
        <v>4</v>
      </c>
    </row>
    <row r="38" spans="1:44" s="1" customFormat="1" ht="12.75">
      <c r="A38" s="17" t="s">
        <v>151</v>
      </c>
      <c r="B38" s="18">
        <v>43710</v>
      </c>
      <c r="C38" s="19" t="s">
        <v>152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20"/>
      <c r="AK38" s="20"/>
      <c r="AL38" s="20"/>
      <c r="AM38" s="20"/>
      <c r="AN38" s="20"/>
      <c r="AO38" s="20"/>
      <c r="AP38" s="28">
        <f>+AO38+AN38+AM38+AL38+AK38+AJ38+AI38+AH38+AG38+AF38+AE38+AD38+AC38+AB38+AA38+Z38+Y38+X38+W38+V38+U38+T38+S38+R38+Q38+P38+O38+N38+M38+L38+K38+J38+I38+H38+G38+F38+E38+D38</f>
        <v>0</v>
      </c>
      <c r="AQ38" s="24"/>
      <c r="AR38" s="24"/>
    </row>
    <row r="39" spans="1:44" s="1" customFormat="1" ht="12.75">
      <c r="A39" s="17" t="s">
        <v>153</v>
      </c>
      <c r="B39" s="18"/>
      <c r="C39" s="19" t="s">
        <v>152</v>
      </c>
      <c r="D39" s="17"/>
      <c r="E39" s="17"/>
      <c r="F39" s="17"/>
      <c r="G39" s="17"/>
      <c r="H39" s="17"/>
      <c r="I39" s="17"/>
      <c r="J39" s="17"/>
      <c r="K39" s="17"/>
      <c r="L39" s="17">
        <v>7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20"/>
      <c r="AK39" s="20"/>
      <c r="AL39" s="20"/>
      <c r="AM39" s="20"/>
      <c r="AN39" s="20"/>
      <c r="AO39" s="20"/>
      <c r="AP39" s="28">
        <f>+AO39+AN39+AM39+AL39+AK39+AJ39+AI39+AH39+AG39+AF39+AE39+AD39+AC39+AB39+AA39+Z39+Y39+X39+W39+V39+U39+T39+S39+R39+Q39+P39+O39+N39+M39+L39+K39+J39+I39+H39+G39+F39+E39+D39</f>
        <v>7</v>
      </c>
      <c r="AQ39" s="24"/>
      <c r="AR39" s="24"/>
    </row>
    <row r="40" spans="1:44" s="1" customFormat="1" ht="12.75">
      <c r="A40" s="17" t="s">
        <v>154</v>
      </c>
      <c r="B40" s="18"/>
      <c r="C40" s="19" t="s">
        <v>146</v>
      </c>
      <c r="D40" s="17"/>
      <c r="E40" s="17"/>
      <c r="F40" s="17">
        <v>10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>
        <v>30</v>
      </c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20"/>
      <c r="AK40" s="20"/>
      <c r="AL40" s="20"/>
      <c r="AM40" s="20"/>
      <c r="AN40" s="20"/>
      <c r="AO40" s="20"/>
      <c r="AP40" s="28">
        <f>+AO40+AN40+AM40+AL40+AK40+AJ40+AI40+AH40+AG40+AF40+AE40+AD40+AC40+AB40+AA40+Z40+Y40+X40+W40+V40+U40+T40+S40+R40+Q40+P40+O40+N40+M40+L40+K40+J40+I40+H40+G40+F40+E40+D40</f>
        <v>40</v>
      </c>
      <c r="AQ40" s="24"/>
      <c r="AR40" s="24"/>
    </row>
    <row r="41" spans="1:44" s="1" customFormat="1" ht="12.75">
      <c r="A41" s="17" t="s">
        <v>155</v>
      </c>
      <c r="B41" s="18">
        <v>43270</v>
      </c>
      <c r="C41" s="18" t="s">
        <v>156</v>
      </c>
      <c r="D41" s="17">
        <v>4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20"/>
      <c r="AK41" s="20"/>
      <c r="AL41" s="20"/>
      <c r="AM41" s="20"/>
      <c r="AN41" s="20"/>
      <c r="AO41" s="20"/>
      <c r="AP41" s="28">
        <f>+AO41+AN41+AM41+AL41+AK41+AJ41+AI41+AH41+AG41+AF41+AE41+AD41+AC41+AB41+AA41+Z41+Y41+X41+W41+V41+U41+T41+S41+R41+Q41+P41+O41+N41+M41+L41+K41+J41+I41+H41+G41+F41+E41+D41</f>
        <v>4</v>
      </c>
      <c r="AQ41" s="24"/>
      <c r="AR41" s="24"/>
    </row>
    <row r="42" spans="1:44" s="1" customFormat="1" ht="12.75">
      <c r="A42" s="17" t="s">
        <v>157</v>
      </c>
      <c r="B42" s="18">
        <v>43599</v>
      </c>
      <c r="C42" s="19" t="s">
        <v>158</v>
      </c>
      <c r="D42" s="17">
        <v>10</v>
      </c>
      <c r="E42" s="17"/>
      <c r="F42" s="17"/>
      <c r="G42" s="17"/>
      <c r="H42" s="17"/>
      <c r="I42" s="17">
        <v>18</v>
      </c>
      <c r="J42" s="17"/>
      <c r="K42" s="17"/>
      <c r="L42" s="17"/>
      <c r="M42" s="17"/>
      <c r="N42" s="17"/>
      <c r="O42" s="17"/>
      <c r="P42" s="17"/>
      <c r="Q42" s="17">
        <v>15</v>
      </c>
      <c r="R42" s="17">
        <v>60</v>
      </c>
      <c r="S42" s="17"/>
      <c r="T42" s="17"/>
      <c r="U42" s="17">
        <v>7</v>
      </c>
      <c r="V42" s="17"/>
      <c r="W42" s="17">
        <v>10</v>
      </c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20"/>
      <c r="AK42" s="20"/>
      <c r="AL42" s="20"/>
      <c r="AM42" s="20"/>
      <c r="AN42" s="20"/>
      <c r="AO42" s="28">
        <v>25</v>
      </c>
      <c r="AP42" s="28">
        <f>+AO42+AN42+AM42+AL42+AK42+AJ42+AI42+AH42+AG42+AF42+AE42+AD42+AC42+AB42+AA42+Z42+Y42+X42+W42+V42+U42+T42+S42+R42+Q42+P42+O42+N42+M42+L42+K42+J42+I42+H42+G42+F42+E42+D42</f>
        <v>145</v>
      </c>
      <c r="AQ42" s="24"/>
      <c r="AR42" s="24"/>
    </row>
    <row r="43" spans="1:44" s="1" customFormat="1" ht="12.75">
      <c r="A43" s="17" t="s">
        <v>159</v>
      </c>
      <c r="B43" s="18">
        <v>43378</v>
      </c>
      <c r="C43" s="18" t="s">
        <v>158</v>
      </c>
      <c r="D43" s="17">
        <v>7</v>
      </c>
      <c r="E43" s="17"/>
      <c r="F43" s="17"/>
      <c r="G43" s="17"/>
      <c r="H43" s="17"/>
      <c r="I43" s="17">
        <v>7</v>
      </c>
      <c r="J43" s="17"/>
      <c r="K43" s="17"/>
      <c r="L43" s="17"/>
      <c r="M43" s="17"/>
      <c r="N43" s="17"/>
      <c r="O43" s="17"/>
      <c r="P43" s="17"/>
      <c r="Q43" s="17">
        <v>30</v>
      </c>
      <c r="R43" s="17"/>
      <c r="S43" s="17"/>
      <c r="T43" s="17"/>
      <c r="U43" s="17">
        <v>20</v>
      </c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20"/>
      <c r="AK43" s="20"/>
      <c r="AL43" s="20"/>
      <c r="AM43" s="20"/>
      <c r="AN43" s="20"/>
      <c r="AO43" s="28">
        <v>25</v>
      </c>
      <c r="AP43" s="28">
        <f>+AO43+AN43+AM43+AL43+AK43+AJ43+AI43+AH43+AG43+AF43+AE43+AD43+AC43+AB43+AA43+Z43+Y43+X43+W43+V43+U43+T43+S43+R43+Q43+P43+O43+N43+M43+L43+K43+J43+I43+H43+G43+F43+E43+D43</f>
        <v>89</v>
      </c>
      <c r="AQ43" s="24"/>
      <c r="AR43" s="24"/>
    </row>
    <row r="44" spans="1:42" ht="12.75">
      <c r="A44" s="17" t="s">
        <v>160</v>
      </c>
      <c r="B44" s="18">
        <v>43378</v>
      </c>
      <c r="C44" s="19" t="s">
        <v>158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20"/>
      <c r="AK44" s="20"/>
      <c r="AL44" s="20"/>
      <c r="AM44" s="20"/>
      <c r="AN44" s="20"/>
      <c r="AO44" s="28"/>
      <c r="AP44" s="28">
        <f>+AO44+AN44+AM44+AL44+AK44+AJ44+AI44+AH44+AG44+AF44+AE44+AD44+AC44+AB44+AA44+Z44+Y44+X44+W44+V44+U44+T44+S44+R44+Q44+P44+O44+N44+M44+L44+K44+J44+I44+H44+G44+F44+E44+D44</f>
        <v>0</v>
      </c>
    </row>
    <row r="45" spans="1:44" s="1" customFormat="1" ht="12.75">
      <c r="A45" s="17" t="s">
        <v>161</v>
      </c>
      <c r="B45" s="18">
        <v>43618</v>
      </c>
      <c r="C45" s="19" t="s">
        <v>162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20"/>
      <c r="AK45" s="20"/>
      <c r="AL45" s="20"/>
      <c r="AM45" s="20"/>
      <c r="AN45" s="20"/>
      <c r="AO45" s="20"/>
      <c r="AP45" s="28">
        <f>+AO45+AN45+AM45+AL45+AK45+AJ45+AI45+AH45+AG45+AF45+AE45+AD45+AC45+AB45+AA45+Z45+Y45+X45+W45+V45+U45+T45+S45+R45+Q45+P45+O45+N45+M45+L45+K45+J45+I45+H45+G45+F45+E45+D45</f>
        <v>0</v>
      </c>
      <c r="AQ45" s="24"/>
      <c r="AR45" s="24"/>
    </row>
    <row r="46" spans="1:44" s="1" customFormat="1" ht="12.75">
      <c r="A46" s="17" t="s">
        <v>163</v>
      </c>
      <c r="B46" s="18"/>
      <c r="C46" s="19" t="s">
        <v>164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>
        <v>7</v>
      </c>
      <c r="O46" s="17"/>
      <c r="P46" s="17"/>
      <c r="Q46" s="17"/>
      <c r="R46" s="17">
        <v>10</v>
      </c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20"/>
      <c r="AK46" s="20"/>
      <c r="AL46" s="20"/>
      <c r="AM46" s="20"/>
      <c r="AN46" s="20"/>
      <c r="AO46" s="20"/>
      <c r="AP46" s="28">
        <f>+AO46+AN46+AM46+AL46+AK46+AJ46+AI46+AH46+AG46+AF46+AE46+AD46+AC46+AB46+AA46+Z46+Y46+X46+W46+V46+U46+T46+S46+R46+Q46+P46+O46+N46+M46+L46+K46+J46+I46+H46+G46+F46+E46+D46</f>
        <v>17</v>
      </c>
      <c r="AQ46" s="24"/>
      <c r="AR46" s="24"/>
    </row>
    <row r="47" spans="1:42" ht="12.75">
      <c r="A47" s="17" t="s">
        <v>165</v>
      </c>
      <c r="B47" s="18"/>
      <c r="C47" s="19" t="s">
        <v>43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20"/>
      <c r="AK47" s="20"/>
      <c r="AL47" s="20"/>
      <c r="AM47" s="20"/>
      <c r="AN47" s="20"/>
      <c r="AO47" s="28"/>
      <c r="AP47" s="28">
        <f>+AO47+AN47+AM47+AL47+AK47+AJ47+AI47+AH47+AG47+AF47+AE47+AD47+AC47+AB47+AA47+Z47+Y47+X47+W47+V47+U47+T47+S47+R47+Q47+P47+O47+N47+M47+L47+K47+J47+I47+H47+G47+F47+E47+D47</f>
        <v>0</v>
      </c>
    </row>
    <row r="48" spans="1:44" s="1" customFormat="1" ht="12.75">
      <c r="A48" s="17" t="s">
        <v>166</v>
      </c>
      <c r="B48" s="18">
        <v>43180</v>
      </c>
      <c r="C48" s="18" t="s">
        <v>167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20"/>
      <c r="AK48" s="20"/>
      <c r="AL48" s="20"/>
      <c r="AM48" s="20"/>
      <c r="AN48" s="20"/>
      <c r="AO48" s="20"/>
      <c r="AP48" s="28">
        <f>+AO48+AN48+AM48+AL48+AK48+AJ48+AI48+AH48+AG48+AF48+AE48+AD48+AC48+AB48+AA48+Z48+Y48+X48+W48+V48+U48+T48+S48+R48+Q48+P48+O48+N48+M48+L48+K48+J48+I48+H48+G48+F48+E48+D48</f>
        <v>0</v>
      </c>
      <c r="AQ48" s="24"/>
      <c r="AR48" s="24"/>
    </row>
    <row r="49" spans="1:44" s="1" customFormat="1" ht="12.75">
      <c r="A49" s="17" t="s">
        <v>168</v>
      </c>
      <c r="B49" s="18">
        <v>43768</v>
      </c>
      <c r="C49" s="18" t="s">
        <v>167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20"/>
      <c r="AK49" s="20"/>
      <c r="AL49" s="20"/>
      <c r="AM49" s="20"/>
      <c r="AN49" s="20"/>
      <c r="AO49" s="20"/>
      <c r="AP49" s="28">
        <f>+AO49+AN49+AM49+AL49+AK49+AJ49+AI49+AH49+AG49+AF49+AE49+AD49+AC49+AB49+AA49+Z49+Y49+X49+W49+V49+U49+T49+S49+R49+Q49+P49+O49+N49+M49+L49+K49+J49+I49+H49+G49+F49+E49+D49</f>
        <v>0</v>
      </c>
      <c r="AQ49" s="24"/>
      <c r="AR49" s="24"/>
    </row>
    <row r="50" spans="1:44" s="1" customFormat="1" ht="12.75">
      <c r="A50" s="17" t="s">
        <v>169</v>
      </c>
      <c r="B50" s="18">
        <v>43768</v>
      </c>
      <c r="C50" s="18" t="s">
        <v>167</v>
      </c>
      <c r="D50" s="17"/>
      <c r="E50" s="17"/>
      <c r="F50" s="17"/>
      <c r="G50" s="17"/>
      <c r="H50" s="17"/>
      <c r="I50" s="17"/>
      <c r="J50" s="17">
        <v>10</v>
      </c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20"/>
      <c r="AK50" s="20"/>
      <c r="AL50" s="20"/>
      <c r="AM50" s="20"/>
      <c r="AN50" s="20"/>
      <c r="AO50" s="20"/>
      <c r="AP50" s="28">
        <f>+AO50+AN50+AM50+AL50+AK50+AJ50+AI50+AH50+AG50+AF50+AE50+AD50+AC50+AB50+AA50+Z50+Y50+X50+W50+V50+U50+T50+S50+R50+Q50+P50+O50+N50+M50+L50+K50+J50+I50+H50+G50+F50+E50+D50</f>
        <v>10</v>
      </c>
      <c r="AQ50" s="24"/>
      <c r="AR50" s="24"/>
    </row>
    <row r="51" spans="1:44" s="1" customFormat="1" ht="12.75">
      <c r="A51" s="17" t="s">
        <v>170</v>
      </c>
      <c r="B51" s="18">
        <v>44126</v>
      </c>
      <c r="C51" s="19" t="s">
        <v>167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20"/>
      <c r="AK51" s="20"/>
      <c r="AL51" s="20"/>
      <c r="AM51" s="20"/>
      <c r="AN51" s="20"/>
      <c r="AO51" s="20"/>
      <c r="AP51" s="28">
        <f>+AO51+AN51+AM51+AL51+AK51+AJ51+AI51+AH51+AG51+AF51+AE51+AD51+AC51+AB51+AA51+Z51+Y51+X51+W51+V51+U51+T51+S51+R51+Q51+P51+O51+N51+M51+L51+K51+J51+I51+H51+G51+F51+E51+D51</f>
        <v>0</v>
      </c>
      <c r="AQ51" s="24"/>
      <c r="AR51" s="24"/>
    </row>
    <row r="52" spans="1:44" s="1" customFormat="1" ht="12.75">
      <c r="A52" s="17" t="s">
        <v>171</v>
      </c>
      <c r="B52" s="18">
        <v>43379</v>
      </c>
      <c r="C52" s="18" t="s">
        <v>167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20"/>
      <c r="AK52" s="20"/>
      <c r="AL52" s="20"/>
      <c r="AM52" s="20"/>
      <c r="AN52" s="20"/>
      <c r="AO52" s="20"/>
      <c r="AP52" s="28">
        <f>+AO52+AN52+AM52+AL52+AK52+AJ52+AI52+AH52+AG52+AF52+AE52+AD52+AC52+AB52+AA52+Z52+Y52+X52+W52+V52+U52+T52+S52+R52+Q52+P52+O52+N52+M52+L52+K52+J52+I52+H52+G52+F52+E52+D52</f>
        <v>0</v>
      </c>
      <c r="AQ52" s="24"/>
      <c r="AR52" s="24"/>
    </row>
    <row r="53" spans="1:44" s="1" customFormat="1" ht="12.75">
      <c r="A53" s="17" t="s">
        <v>172</v>
      </c>
      <c r="B53" s="18">
        <v>43094</v>
      </c>
      <c r="C53" s="19" t="s">
        <v>142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20"/>
      <c r="AK53" s="20"/>
      <c r="AL53" s="20"/>
      <c r="AM53" s="20"/>
      <c r="AN53" s="20"/>
      <c r="AO53" s="20"/>
      <c r="AP53" s="28">
        <f>+AO53+AN53+AM53+AL53+AK53+AJ53+AI53+AH53+AG53+AF53+AE53+AD53+AC53+AB53+AA53+Z53+Y53+X53+W53+V53+U53+T53+S53+R53+Q53+P53+O53+N53+M53+L53+K53+J53+I53+H53+G53+F53+E53+D53</f>
        <v>0</v>
      </c>
      <c r="AQ53" s="24"/>
      <c r="AR53" s="24"/>
    </row>
    <row r="54" spans="1:44" s="1" customFormat="1" ht="12.75">
      <c r="A54" s="17" t="s">
        <v>173</v>
      </c>
      <c r="B54" s="18">
        <v>44282</v>
      </c>
      <c r="C54" s="19" t="s">
        <v>138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>
        <v>40</v>
      </c>
      <c r="W54" s="17"/>
      <c r="X54" s="17"/>
      <c r="Y54" s="17"/>
      <c r="Z54" s="17"/>
      <c r="AA54" s="17"/>
      <c r="AB54" s="17"/>
      <c r="AC54" s="17"/>
      <c r="AD54" s="17"/>
      <c r="AE54" s="20"/>
      <c r="AF54" s="20"/>
      <c r="AG54" s="20"/>
      <c r="AH54" s="20"/>
      <c r="AI54" s="20"/>
      <c r="AJ54" s="17"/>
      <c r="AK54" s="20"/>
      <c r="AL54" s="20"/>
      <c r="AM54" s="20"/>
      <c r="AN54" s="20"/>
      <c r="AO54" s="20"/>
      <c r="AP54" s="28">
        <f>+AO54+AN54+AM54+AL54+AK54+AJ54+AI54+AH54+AG54+AF54+AE54+AD54+AC54+AB54+AA54+Z54+Y54+X54+W54+V54+U54+T54+S54+R54+Q54+P54+O54+N54+M54+L54+K54+J54+I54+H54+G54+F54+E54+D54</f>
        <v>40</v>
      </c>
      <c r="AQ54" s="24"/>
      <c r="AR54" s="24"/>
    </row>
    <row r="55" spans="1:44" s="1" customFormat="1" ht="12.75">
      <c r="A55" s="17" t="s">
        <v>174</v>
      </c>
      <c r="B55" s="18">
        <v>43632</v>
      </c>
      <c r="C55" s="19" t="s">
        <v>127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20"/>
      <c r="AK55" s="20"/>
      <c r="AL55" s="20"/>
      <c r="AM55" s="20"/>
      <c r="AN55" s="20"/>
      <c r="AO55" s="20"/>
      <c r="AP55" s="28">
        <f>+AO55+AN55+AM55+AL55+AK55+AJ55+AI55+AH55+AG55+AF55+AE55+AD55+AC55+AB55+AA55+Z55+Y55+X55+W55+V55+U55+T55+S55+R55+Q55+P55+O55+N55+M55+L55+K55+J55+I55+H55+G55+F55+E55+D55</f>
        <v>0</v>
      </c>
      <c r="AQ55" s="24"/>
      <c r="AR55" s="24"/>
    </row>
    <row r="56" spans="1:44" s="1" customFormat="1" ht="12.75">
      <c r="A56" s="17" t="s">
        <v>175</v>
      </c>
      <c r="B56" s="18">
        <v>43565</v>
      </c>
      <c r="C56" s="19" t="s">
        <v>164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>
        <v>4</v>
      </c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20"/>
      <c r="AK56" s="20"/>
      <c r="AL56" s="20"/>
      <c r="AM56" s="20"/>
      <c r="AN56" s="20"/>
      <c r="AO56" s="20"/>
      <c r="AP56" s="28">
        <f>+AO56+AN56+AM56+AL56+AK56+AJ56+AI56+AH56+AG56+AF56+AE56+AD56+AC56+AB56+AA56+Z56+Y56+X56+W56+V56+U56+T56+S56+R56+Q56+P56+O56+N56+M56+L56+K56+J56+I56+H56+G56+F56+E56+D56</f>
        <v>4</v>
      </c>
      <c r="AQ56" s="24"/>
      <c r="AR56" s="24"/>
    </row>
    <row r="57" spans="1:44" s="1" customFormat="1" ht="12.75">
      <c r="A57" s="17" t="s">
        <v>176</v>
      </c>
      <c r="B57" s="18">
        <v>44372</v>
      </c>
      <c r="C57" s="19" t="s">
        <v>156</v>
      </c>
      <c r="D57" s="17">
        <v>26</v>
      </c>
      <c r="E57" s="17"/>
      <c r="F57" s="17"/>
      <c r="G57" s="17"/>
      <c r="H57" s="17"/>
      <c r="I57" s="17">
        <v>20</v>
      </c>
      <c r="J57" s="17"/>
      <c r="K57" s="17"/>
      <c r="L57" s="17"/>
      <c r="M57" s="17"/>
      <c r="N57" s="17"/>
      <c r="O57" s="17"/>
      <c r="P57" s="17"/>
      <c r="Q57" s="17">
        <v>20</v>
      </c>
      <c r="R57" s="17"/>
      <c r="S57" s="17"/>
      <c r="T57" s="17"/>
      <c r="U57" s="17"/>
      <c r="V57" s="17"/>
      <c r="W57" s="17">
        <v>4</v>
      </c>
      <c r="X57" s="17"/>
      <c r="Y57" s="17"/>
      <c r="Z57" s="17"/>
      <c r="AA57" s="17"/>
      <c r="AB57" s="17"/>
      <c r="AC57" s="17"/>
      <c r="AD57" s="17"/>
      <c r="AE57" s="17"/>
      <c r="AF57" s="17"/>
      <c r="AG57" s="20"/>
      <c r="AH57" s="20"/>
      <c r="AI57" s="20"/>
      <c r="AJ57" s="20"/>
      <c r="AK57" s="20"/>
      <c r="AL57" s="20"/>
      <c r="AM57" s="20"/>
      <c r="AN57" s="20"/>
      <c r="AO57" s="20"/>
      <c r="AP57" s="28">
        <f>+AO57+AN57+AM57+AL57+AK57+AJ57+AI57+AH57+AG57+AF57+AE57+AD57+AC57+AB57+AA57+Z57+Y57+X57+W57+V57+U57+T57+S57+R57+Q57+P57+O57+N57+M57+L57+K57+J57+I57+H57+G57+F57+E57+D57</f>
        <v>70</v>
      </c>
      <c r="AQ57" s="24"/>
      <c r="AR57" s="24"/>
    </row>
    <row r="58" spans="1:44" s="1" customFormat="1" ht="12.75">
      <c r="A58" s="32" t="s">
        <v>177</v>
      </c>
      <c r="B58" s="33">
        <v>43593</v>
      </c>
      <c r="C58" s="34" t="s">
        <v>158</v>
      </c>
      <c r="D58" s="32">
        <v>8</v>
      </c>
      <c r="E58" s="32"/>
      <c r="F58" s="32">
        <v>60</v>
      </c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>
        <v>40</v>
      </c>
      <c r="R58" s="32">
        <v>10</v>
      </c>
      <c r="S58" s="32"/>
      <c r="T58" s="32"/>
      <c r="U58" s="32"/>
      <c r="V58" s="32"/>
      <c r="W58" s="32">
        <v>40</v>
      </c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5"/>
      <c r="AK58" s="35"/>
      <c r="AL58" s="35"/>
      <c r="AM58" s="35"/>
      <c r="AN58" s="35"/>
      <c r="AO58" s="36">
        <v>25</v>
      </c>
      <c r="AP58" s="42">
        <f>+AO58+AN58+AM58+AL58+AK58+AJ58+AI58+AH58+AG58+AF58+AE58+AD58+AC58+AB58+AA58+Z58+Y58+X58+W58+V58+U58+T58+S58+R58+Q58+P58+O58+N58+M58+L58+K58+J58+I58+H58+G58+F58+E58+D58</f>
        <v>183</v>
      </c>
      <c r="AQ58" s="24"/>
      <c r="AR58" s="24"/>
    </row>
    <row r="59" spans="1:44" s="1" customFormat="1" ht="12.75">
      <c r="A59" s="17" t="s">
        <v>178</v>
      </c>
      <c r="B59" s="18"/>
      <c r="C59" s="19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20"/>
      <c r="AK59" s="20"/>
      <c r="AL59" s="20"/>
      <c r="AM59" s="20"/>
      <c r="AN59" s="20"/>
      <c r="AO59" s="20"/>
      <c r="AP59" s="28">
        <f>+AO59+AN59+AM59+AL59+AK59+AJ59+AI59+AH59+AG59+AF59+AE59+AD59+AC59+AB59+AA59+Z59+Y59+X59+W59+V59+U59+T59+S59+R59+Q59+P59+O59+N59+M59+L59+K59+J59+I59+H59+G59+F59+E59+D59</f>
        <v>0</v>
      </c>
      <c r="AQ59" s="24"/>
      <c r="AR59" s="24"/>
    </row>
    <row r="60" spans="1:44" s="1" customFormat="1" ht="12.75">
      <c r="A60" s="41" t="s">
        <v>179</v>
      </c>
      <c r="B60" s="18"/>
      <c r="C60" s="19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20"/>
      <c r="AK60" s="20"/>
      <c r="AL60" s="20"/>
      <c r="AM60" s="20"/>
      <c r="AN60" s="20"/>
      <c r="AO60" s="20"/>
      <c r="AP60" s="28">
        <f>+AO60+AN60+AM60+AL60+AK60+AJ60+AI60+AH60+AG60+AF60+AE60+AD60+AC60+AB60+AA60+Z60+Y60+X60+W60+V60+U60+T60+S60+R60+Q60+P60+O60+N60+M60+L60+K60+J60+I60+H60+G60+F60+E60+D60</f>
        <v>0</v>
      </c>
      <c r="AQ60" s="24"/>
      <c r="AR60" s="24"/>
    </row>
    <row r="61" spans="1:44" s="1" customFormat="1" ht="12.75">
      <c r="A61" s="41" t="s">
        <v>180</v>
      </c>
      <c r="B61" s="18"/>
      <c r="C61" s="19" t="s">
        <v>76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20"/>
      <c r="AK61" s="20"/>
      <c r="AL61" s="20"/>
      <c r="AM61" s="20"/>
      <c r="AN61" s="20"/>
      <c r="AO61" s="20"/>
      <c r="AP61" s="28">
        <f>+AO61+AN61+AM61+AL61+AK61+AJ61+AI61+AH61+AG61+AF61+AE61+AD61+AC61+AB61+AA61+Z61+Y61+X61+W61+V61+U61+T61+S61+R61+Q61+P61+O61+N61+M61+L61+K61+J61+I61+H61+G61+F61+E61+D61</f>
        <v>0</v>
      </c>
      <c r="AQ61" s="24"/>
      <c r="AR61" s="24"/>
    </row>
    <row r="62" spans="1:44" s="1" customFormat="1" ht="12.75">
      <c r="A62" s="17" t="s">
        <v>181</v>
      </c>
      <c r="B62" s="18">
        <v>43715</v>
      </c>
      <c r="C62" s="19" t="s">
        <v>76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20"/>
      <c r="AK62" s="20"/>
      <c r="AL62" s="20"/>
      <c r="AM62" s="20"/>
      <c r="AN62" s="20"/>
      <c r="AO62" s="20"/>
      <c r="AP62" s="28">
        <f>+AO62+AN62+AM62+AL62+AK62+AJ62+AI62+AH62+AG62+AF62+AE62+AD62+AC62+AB62+AA62+Z62+Y62+X62+W62+V62+U62+T62+S62+R62+Q62+P62+O62+N62+M62+L62+K62+J62+I62+H62+G62+F62+E62+D62</f>
        <v>0</v>
      </c>
      <c r="AQ62" s="24"/>
      <c r="AR62" s="24"/>
    </row>
    <row r="63" spans="1:44" s="1" customFormat="1" ht="12.75">
      <c r="A63" s="41" t="s">
        <v>182</v>
      </c>
      <c r="B63" s="18"/>
      <c r="C63" s="19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20"/>
      <c r="AK63" s="20"/>
      <c r="AL63" s="20"/>
      <c r="AM63" s="20"/>
      <c r="AN63" s="20"/>
      <c r="AO63" s="20"/>
      <c r="AP63" s="28">
        <f>+AO63+AN63+AM63+AL63+AK63+AJ63+AI63+AH63+AG63+AF63+AE63+AD63+AC63+AB63+AA63+Z63+Y63+X63+W63+V63+U63+T63+S63+R63+Q63+P63+O63+N63+M63+L63+K63+J63+I63+H63+G63+F63+E63+D63</f>
        <v>0</v>
      </c>
      <c r="AQ63" s="24"/>
      <c r="AR63" s="24"/>
    </row>
    <row r="64" spans="1:44" s="1" customFormat="1" ht="12.75">
      <c r="A64" s="41" t="s">
        <v>183</v>
      </c>
      <c r="B64" s="18"/>
      <c r="C64" s="19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20"/>
      <c r="AK64" s="20"/>
      <c r="AL64" s="20"/>
      <c r="AM64" s="20"/>
      <c r="AN64" s="20"/>
      <c r="AO64" s="20"/>
      <c r="AP64" s="28">
        <f>+AO64+AN64+AM64+AL64+AK64+AJ64+AI64+AH64+AG64+AF64+AE64+AD64+AC64+AB64+AA64+Z64+Y64+X64+W64+V64+U64+T64+S64+R64+Q64+P64+O64+N64+M64+L64+K64+J64+I64+H64+G64+F64+E64+D64</f>
        <v>0</v>
      </c>
      <c r="AQ64" s="24"/>
      <c r="AR64" s="24"/>
    </row>
    <row r="65" spans="1:44" s="1" customFormat="1" ht="12.75">
      <c r="A65" s="17" t="s">
        <v>184</v>
      </c>
      <c r="B65" s="18">
        <v>42410</v>
      </c>
      <c r="C65" s="19" t="s">
        <v>185</v>
      </c>
      <c r="D65" s="17"/>
      <c r="E65" s="17"/>
      <c r="F65" s="17"/>
      <c r="G65" s="17"/>
      <c r="H65" s="17">
        <v>20</v>
      </c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20"/>
      <c r="AK65" s="20"/>
      <c r="AL65" s="20"/>
      <c r="AM65" s="20"/>
      <c r="AN65" s="20"/>
      <c r="AO65" s="20"/>
      <c r="AP65" s="28">
        <f>+AO65+AN65+AM65+AL65+AK65+AJ65+AI65+AH65+AG65+AF65+AE65+AD65+AC65+AB65+AA65+Z65+Y65+X65+W65+V65+U65+T65+S65+R65+Q65+P65+O65+N65+M65+L65+K65+J65+I65+H65+G65+F65+E65+D65</f>
        <v>20</v>
      </c>
      <c r="AQ65" s="24"/>
      <c r="AR65" s="24"/>
    </row>
    <row r="66" spans="1:42" ht="12.75">
      <c r="A66" s="17" t="s">
        <v>186</v>
      </c>
      <c r="B66" s="18"/>
      <c r="C66" s="19" t="s">
        <v>104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20"/>
      <c r="AK66" s="20"/>
      <c r="AL66" s="20"/>
      <c r="AM66" s="20"/>
      <c r="AN66" s="20"/>
      <c r="AO66" s="28"/>
      <c r="AP66" s="28">
        <f>+AO66+AN66+AM66+AL66+AK66+AJ66+AI66+AH66+AG66+AF66+AE66+AD66+AC66+AB66+AA66+Z66+Y66+X66+W66+V66+U66+T66+S66+R66+Q66+P66+O66+N66+M66+L66+K66+J66+I66+H66+G66+F66+E66+D66</f>
        <v>0</v>
      </c>
    </row>
    <row r="67" spans="1:44" s="1" customFormat="1" ht="12.75">
      <c r="A67" s="17" t="s">
        <v>187</v>
      </c>
      <c r="B67" s="18">
        <v>43561</v>
      </c>
      <c r="C67" s="19" t="s">
        <v>188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20"/>
      <c r="AK67" s="20"/>
      <c r="AL67" s="20"/>
      <c r="AM67" s="20"/>
      <c r="AN67" s="20"/>
      <c r="AO67" s="28">
        <v>25</v>
      </c>
      <c r="AP67" s="28">
        <f>+AO67+AN67+AM67+AL67+AK67+AJ67+AI67+AH67+AG67+AF67+AE67+AD67+AC67+AB67+AA67+Z67+Y67+X67+W67+V67+U67+T67+S67+R67+Q67+P67+O67+N67+M67+L67+K67+J67+I67+H67+G67+F67+E67+D67</f>
        <v>25</v>
      </c>
      <c r="AQ67" s="24"/>
      <c r="AR67" s="24"/>
    </row>
    <row r="68" spans="1:44" s="1" customFormat="1" ht="12.75">
      <c r="A68" s="17" t="s">
        <v>189</v>
      </c>
      <c r="B68" s="18">
        <v>42808</v>
      </c>
      <c r="C68" s="19" t="s">
        <v>190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20"/>
      <c r="AK68" s="20"/>
      <c r="AL68" s="20"/>
      <c r="AM68" s="20"/>
      <c r="AN68" s="20"/>
      <c r="AO68" s="20"/>
      <c r="AP68" s="28">
        <f>+AO68+AN68+AM68+AL68+AK68+AJ68+AI68+AH68+AG68+AF68+AE68+AD68+AC68+AB68+AA68+Z68+Y68+X68+W68+V68+U68+T68+S68+R68+Q68+P68+O68+N68+M68+L68+K68+J68+I68+H68+G68+F68+E68+D68</f>
        <v>0</v>
      </c>
      <c r="AQ68" s="24"/>
      <c r="AR68" s="24"/>
    </row>
    <row r="69" spans="1:44" s="1" customFormat="1" ht="12.75">
      <c r="A69" s="17" t="s">
        <v>191</v>
      </c>
      <c r="B69" s="18">
        <v>43284</v>
      </c>
      <c r="C69" s="19" t="s">
        <v>192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20"/>
      <c r="AK69" s="20"/>
      <c r="AL69" s="20"/>
      <c r="AM69" s="20"/>
      <c r="AN69" s="20"/>
      <c r="AO69" s="20"/>
      <c r="AP69" s="28">
        <f>+AO69+AN69+AM69+AL69+AK69+AJ69+AI69+AH69+AG69+AF69+AE69+AD69+AC69+AB69+AA69+Z69+Y69+X69+W69+V69+U69+T69+S69+R69+Q69+P69+O69+N69+M69+L69+K69+J69+I69+H69+G69+F69+E69+D69</f>
        <v>0</v>
      </c>
      <c r="AQ69" s="24"/>
      <c r="AR69" s="24"/>
    </row>
    <row r="70" spans="1:44" s="1" customFormat="1" ht="12.75">
      <c r="A70" s="17" t="s">
        <v>193</v>
      </c>
      <c r="B70" s="18"/>
      <c r="C70" s="19" t="s">
        <v>109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20"/>
      <c r="AK70" s="20"/>
      <c r="AL70" s="20"/>
      <c r="AM70" s="20"/>
      <c r="AN70" s="20"/>
      <c r="AO70" s="20"/>
      <c r="AP70" s="28">
        <f>+AO70+AN70+AM70+AL70+AK70+AJ70+AI70+AH70+AG70+AF70+AE70+AD70+AC70+AB70+AA70+Z70+Y70+X70+W70+V70+U70+T70+S70+R70+Q70+P70+O70+N70+M70+L70+K70+J70+I70+H70+G70+F70+E70+D70</f>
        <v>0</v>
      </c>
      <c r="AQ70" s="24"/>
      <c r="AR70" s="24"/>
    </row>
    <row r="71" spans="1:44" s="1" customFormat="1" ht="12.75">
      <c r="A71" s="17" t="s">
        <v>194</v>
      </c>
      <c r="B71" s="18">
        <v>43923</v>
      </c>
      <c r="C71" s="18" t="s">
        <v>112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>
        <v>25</v>
      </c>
      <c r="R71" s="17">
        <v>10</v>
      </c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20"/>
      <c r="AK71" s="20"/>
      <c r="AL71" s="20"/>
      <c r="AM71" s="20"/>
      <c r="AN71" s="20"/>
      <c r="AO71" s="20"/>
      <c r="AP71" s="28">
        <f>+AO71+AN71+AM71+AL71+AK71+AJ71+AI71+AH71+AG71+AF71+AE71+AD71+AC71+AB71+AA71+Z71+Y71+X71+W71+V71+U71+T71+S71+R71+Q71+P71+O71+N71+M71+L71+K71+J71+I71+H71+G71+F71+E71+D71</f>
        <v>35</v>
      </c>
      <c r="AQ71" s="24"/>
      <c r="AR71" s="24"/>
    </row>
    <row r="72" spans="1:44" s="1" customFormat="1" ht="12.75">
      <c r="A72" s="17" t="s">
        <v>195</v>
      </c>
      <c r="B72" s="18">
        <v>42184</v>
      </c>
      <c r="C72" s="19" t="s">
        <v>196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20"/>
      <c r="AK72" s="20"/>
      <c r="AL72" s="20"/>
      <c r="AM72" s="20"/>
      <c r="AN72" s="20"/>
      <c r="AO72" s="20"/>
      <c r="AP72" s="28">
        <f>+AO72+AN72+AM72+AL72+AK72+AJ72+AI72+AH72+AG72+AF72+AE72+AD72+AC72+AB72+AA72+Z72+Y72+X72+W72+V72+U72+T72+S72+R72+Q72+P72+O72+N72+M72+L72+K72+J72+I72+H72+G72+F72+E72+D72</f>
        <v>0</v>
      </c>
      <c r="AQ72" s="24"/>
      <c r="AR72" s="24"/>
    </row>
    <row r="73" spans="1:42" ht="18">
      <c r="A73" s="17" t="s">
        <v>197</v>
      </c>
      <c r="B73" s="18">
        <v>42866</v>
      </c>
      <c r="C73" s="19" t="s">
        <v>158</v>
      </c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20"/>
      <c r="AK73" s="20"/>
      <c r="AL73" s="20"/>
      <c r="AM73" s="20"/>
      <c r="AN73" s="20"/>
      <c r="AO73" s="28">
        <v>25</v>
      </c>
      <c r="AP73" s="28">
        <f>+AO73+AN73+AM73+AL73+AK73+AJ73+AI73+AH73+AG73+AF73+AE73+AD73+AC73+AB73+AA73+Z73+Y73+X73+W73+V73+U73+T73+S73+R73+Q73+P73+O73+N73+M73+L73+K73+J73+I73+H73+G73+F73+E73+D73</f>
        <v>25</v>
      </c>
    </row>
    <row r="74" spans="1:44" s="1" customFormat="1" ht="18">
      <c r="A74" s="43" t="s">
        <v>198</v>
      </c>
      <c r="B74" s="44"/>
      <c r="C74" s="45" t="s">
        <v>66</v>
      </c>
      <c r="D74" s="43"/>
      <c r="E74" s="43"/>
      <c r="F74" s="43">
        <v>28</v>
      </c>
      <c r="G74" s="43">
        <v>20</v>
      </c>
      <c r="H74" s="43"/>
      <c r="I74" s="43"/>
      <c r="J74" s="43"/>
      <c r="K74" s="43"/>
      <c r="L74" s="43">
        <v>20</v>
      </c>
      <c r="M74" s="43"/>
      <c r="N74" s="43"/>
      <c r="O74" s="43"/>
      <c r="P74" s="43"/>
      <c r="Q74" s="43">
        <v>40</v>
      </c>
      <c r="R74" s="43"/>
      <c r="S74" s="43"/>
      <c r="T74" s="43"/>
      <c r="U74" s="43">
        <v>18</v>
      </c>
      <c r="V74" s="43">
        <v>26</v>
      </c>
      <c r="W74" s="43">
        <v>20</v>
      </c>
      <c r="X74" s="43"/>
      <c r="Y74" s="43"/>
      <c r="Z74" s="43"/>
      <c r="AA74" s="43"/>
      <c r="AB74" s="43"/>
      <c r="AC74" s="43"/>
      <c r="AD74" s="43"/>
      <c r="AE74" s="43"/>
      <c r="AF74" s="43"/>
      <c r="AG74" s="46"/>
      <c r="AH74" s="46"/>
      <c r="AI74" s="46"/>
      <c r="AJ74" s="43"/>
      <c r="AK74" s="46"/>
      <c r="AL74" s="46"/>
      <c r="AM74" s="46"/>
      <c r="AN74" s="46"/>
      <c r="AO74" s="46"/>
      <c r="AP74" s="47">
        <f>+AO74+AN74+AM74+AL74+AK74+AJ74+AI74+AH74+AG74+AF74+AE74+AD74+AC74+AB74+AA74+Z74+Y74+X74+W74+V74+U74+T74+S74+R74+Q74+P74+O74+N74+M74+L74+K74+J74+I74+H74+G74+F74+E74+D74</f>
        <v>172</v>
      </c>
      <c r="AQ74" s="24"/>
      <c r="AR74" s="24"/>
    </row>
    <row r="75" spans="1:44" s="1" customFormat="1" ht="18">
      <c r="A75" s="17" t="s">
        <v>199</v>
      </c>
      <c r="B75" s="18">
        <v>44278</v>
      </c>
      <c r="C75" s="19" t="s">
        <v>200</v>
      </c>
      <c r="D75" s="17"/>
      <c r="E75" s="17"/>
      <c r="F75" s="17">
        <v>15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8">
        <f>+AO75+AN75+AM75+AL75+AK75+AJ75+AI75+AH75+AG75+AF75+AE75+AD75+AC75+AB75+AA75+Z75+Y75+X75+W75+V75+U75+T75+S75+R75+Q75+P75+O75+N75+M75+L75+K75+J75+I75+H75+G75+F75+E75+D75</f>
        <v>15</v>
      </c>
      <c r="AQ75" s="24"/>
      <c r="AR75" s="24"/>
    </row>
    <row r="76" spans="1:42" ht="12.75">
      <c r="A76" s="17" t="s">
        <v>201</v>
      </c>
      <c r="B76" s="18">
        <v>43498</v>
      </c>
      <c r="C76" s="18" t="s">
        <v>188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>
        <v>35</v>
      </c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20"/>
      <c r="AM76" s="20"/>
      <c r="AN76" s="20"/>
      <c r="AO76" s="28">
        <v>25</v>
      </c>
      <c r="AP76" s="28">
        <f>+AO76+AN76+AM76+AL76+AK76+AJ76+AI76+AH76+AG76+AF76+AE76+AD76+AC76+AB76+AA76+Z76+Y76+X76+W76+V76+U76+T76+S76+R76+Q76+P76+O76+N76+M76+L76+K76+J76+I76+H76+G76+F76+E76+D76</f>
        <v>60</v>
      </c>
    </row>
    <row r="77" spans="1:44" s="1" customFormat="1" ht="12.75">
      <c r="A77" s="17" t="s">
        <v>202</v>
      </c>
      <c r="B77" s="18">
        <v>44060</v>
      </c>
      <c r="C77" s="18" t="s">
        <v>203</v>
      </c>
      <c r="D77" s="17"/>
      <c r="E77" s="17">
        <v>26</v>
      </c>
      <c r="F77" s="17"/>
      <c r="G77" s="17"/>
      <c r="H77" s="17"/>
      <c r="I77" s="17"/>
      <c r="J77" s="17">
        <v>11</v>
      </c>
      <c r="K77" s="17"/>
      <c r="L77" s="17"/>
      <c r="M77" s="17"/>
      <c r="N77" s="17">
        <v>18</v>
      </c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20"/>
      <c r="AH77" s="20"/>
      <c r="AI77" s="20"/>
      <c r="AJ77" s="20"/>
      <c r="AK77" s="17"/>
      <c r="AL77" s="20"/>
      <c r="AM77" s="20"/>
      <c r="AN77" s="20"/>
      <c r="AO77" s="28">
        <v>25</v>
      </c>
      <c r="AP77" s="28">
        <f>+AO77+AN77+AM77+AL77+AK77+AJ77+AI77+AH77+AG77+AF77+AE77+AD77+AC77+AB77+AA77+Z77+Y77+X77+W77+V77+U77+T77+S77+R77+Q77+P77+O77+N77+M77+L77+K77+J77+I77+H77+G77+F77+E77+D77</f>
        <v>80</v>
      </c>
      <c r="AQ77" s="24"/>
      <c r="AR77" s="24"/>
    </row>
    <row r="78" spans="1:44" s="1" customFormat="1" ht="12.75">
      <c r="A78" s="17" t="s">
        <v>204</v>
      </c>
      <c r="B78" s="18">
        <v>44060</v>
      </c>
      <c r="C78" s="18" t="s">
        <v>188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20"/>
      <c r="AK78" s="20"/>
      <c r="AL78" s="20"/>
      <c r="AM78" s="20"/>
      <c r="AN78" s="20"/>
      <c r="AO78" s="28">
        <v>25</v>
      </c>
      <c r="AP78" s="28">
        <f>+AO78+AN78+AM78+AL78+AK78+AJ78+AI78+AH78+AG78+AF78+AE78+AD78+AC78+AB78+AA78+Z78+Y78+X78+W78+V78+U78+T78+S78+R78+Q78+P78+O78+N78+M78+L78+K78+J78+I78+H78+G78+F78+E78+D78</f>
        <v>25</v>
      </c>
      <c r="AQ78" s="24"/>
      <c r="AR78" s="24"/>
    </row>
    <row r="79" spans="1:44" s="1" customFormat="1" ht="12.75">
      <c r="A79" s="17" t="s">
        <v>205</v>
      </c>
      <c r="B79" s="18">
        <v>42528</v>
      </c>
      <c r="C79" s="18" t="s">
        <v>122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20"/>
      <c r="AK79" s="20"/>
      <c r="AL79" s="20"/>
      <c r="AM79" s="20"/>
      <c r="AN79" s="20"/>
      <c r="AO79" s="28">
        <v>25</v>
      </c>
      <c r="AP79" s="28">
        <f>+AO79+AN79+AM79+AL79+AK79+AJ79+AI79+AH79+AG79+AF79+AE79+AD79+AC79+AB79+AA79+Z79+Y79+X79+W79+V79+U79+T79+S79+R79+Q79+P79+O79+N79+M79+L79+K79+J79+I79+H79+G79+F79+E79+D79</f>
        <v>25</v>
      </c>
      <c r="AQ79" s="24"/>
      <c r="AR79" s="24"/>
    </row>
    <row r="80" spans="1:44" s="1" customFormat="1" ht="12.75">
      <c r="A80" s="17" t="s">
        <v>206</v>
      </c>
      <c r="B80" s="18"/>
      <c r="C80" s="18" t="s">
        <v>207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20"/>
      <c r="AK80" s="20"/>
      <c r="AL80" s="20"/>
      <c r="AM80" s="20"/>
      <c r="AN80" s="20"/>
      <c r="AO80" s="20"/>
      <c r="AP80" s="28">
        <f>+AO80+AN80+AM80+AL80+AK80+AJ80+AI80+AH80+AG80+AF80+AE80+AD80+AC80+AB80+AA80+Z80+Y80+X80+W80+V80+U80+T80+S80+R80+Q80+P80+O80+N80+M80+L80+K80+J80+I80+H80+G80+F80+E80+D80</f>
        <v>0</v>
      </c>
      <c r="AQ80" s="24"/>
      <c r="AR80" s="24"/>
    </row>
    <row r="81" spans="1:44" s="1" customFormat="1" ht="12.75">
      <c r="A81" s="17" t="s">
        <v>208</v>
      </c>
      <c r="B81" s="18">
        <v>43298</v>
      </c>
      <c r="C81" s="19" t="s">
        <v>209</v>
      </c>
      <c r="D81" s="17"/>
      <c r="E81" s="17"/>
      <c r="F81" s="17">
        <v>5</v>
      </c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20"/>
      <c r="AK81" s="20"/>
      <c r="AL81" s="20"/>
      <c r="AM81" s="20"/>
      <c r="AN81" s="20"/>
      <c r="AO81" s="20"/>
      <c r="AP81" s="28">
        <f>+AO81+AN81+AM81+AL81+AK81+AJ81+AI81+AH81+AG81+AF81+AE81+AD81+AC81+AB81+AA81+Z81+Y81+X81+W81+V81+U81+T81+S81+R81+Q81+P81+O81+N81+M81+L81+K81+J81+I81+H81+G81+F81+E81+D81</f>
        <v>5</v>
      </c>
      <c r="AQ81" s="24"/>
      <c r="AR81" s="24"/>
    </row>
    <row r="82" spans="1:44" s="1" customFormat="1" ht="12.75">
      <c r="A82" s="17" t="s">
        <v>210</v>
      </c>
      <c r="B82" s="18">
        <v>43806</v>
      </c>
      <c r="C82" s="19" t="s">
        <v>76</v>
      </c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20"/>
      <c r="AK82" s="20"/>
      <c r="AL82" s="20"/>
      <c r="AM82" s="20"/>
      <c r="AN82" s="20"/>
      <c r="AO82" s="20"/>
      <c r="AP82" s="28">
        <f>+AO82+AN82+AM82+AL82+AK82+AJ82+AI82+AH82+AG82+AF82+AE82+AD82+AC82+AB82+AA82+Z82+Y82+X82+W82+V82+U82+T82+S82+R82+Q82+P82+O82+N82+M82+L82+K82+J82+I82+H82+G82+F82+E82+D82</f>
        <v>0</v>
      </c>
      <c r="AQ82" s="24"/>
      <c r="AR82" s="24"/>
    </row>
    <row r="83" spans="1:44" s="1" customFormat="1" ht="12.75">
      <c r="A83" s="17" t="s">
        <v>211</v>
      </c>
      <c r="B83" s="18"/>
      <c r="C83" s="19" t="s">
        <v>209</v>
      </c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20"/>
      <c r="AK83" s="20"/>
      <c r="AL83" s="20"/>
      <c r="AM83" s="20"/>
      <c r="AN83" s="20"/>
      <c r="AO83" s="20"/>
      <c r="AP83" s="28">
        <f>+AO83+AN83+AM83+AL83+AK83+AJ83+AI83+AH83+AG83+AF83+AE83+AD83+AC83+AB83+AA83+Z83+Y83+X83+W83+V83+U83+T83+S83+R83+Q83+P83+O83+N83+M83+L83+K83+J83+I83+H83+G83+F83+E83+D83</f>
        <v>0</v>
      </c>
      <c r="AQ83" s="24"/>
      <c r="AR83" s="24"/>
    </row>
    <row r="84" spans="1:44" s="1" customFormat="1" ht="12.75">
      <c r="A84" s="17" t="s">
        <v>212</v>
      </c>
      <c r="B84" s="18"/>
      <c r="C84" s="19" t="s">
        <v>97</v>
      </c>
      <c r="D84" s="17"/>
      <c r="E84" s="17"/>
      <c r="F84" s="17">
        <v>2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20"/>
      <c r="AK84" s="20"/>
      <c r="AL84" s="20"/>
      <c r="AM84" s="20"/>
      <c r="AN84" s="20"/>
      <c r="AO84" s="20"/>
      <c r="AP84" s="28">
        <f>+AO84+AN84+AM84+AL84+AK84+AJ84+AI84+AH84+AG84+AF84+AE84+AD84+AC84+AB84+AA84+Z84+Y84+X84+W84+V84+U84+T84+S84+R84+Q84+P84+O84+N84+M84+L84+K84+J84+I84+H84+G84+F84+E84+D84</f>
        <v>2</v>
      </c>
      <c r="AQ84" s="24"/>
      <c r="AR84" s="24"/>
    </row>
    <row r="85" spans="1:44" s="1" customFormat="1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Q85" s="24"/>
      <c r="AR85" s="24"/>
    </row>
    <row r="86" spans="1:44" s="1" customFormat="1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Q86" s="24"/>
      <c r="AR86" s="24"/>
    </row>
    <row r="87" spans="1:44" s="1" customFormat="1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Q87" s="24"/>
      <c r="AR87" s="24"/>
    </row>
    <row r="88" spans="1:44" s="1" customFormat="1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Q88" s="24"/>
      <c r="AR88" s="24"/>
    </row>
    <row r="89" spans="1:44" s="1" customFormat="1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Q89" s="24"/>
      <c r="AR89" s="24"/>
    </row>
    <row r="90" spans="1:44" s="1" customFormat="1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Q90" s="24"/>
      <c r="AR90" s="24"/>
    </row>
    <row r="91" spans="1:35" ht="12.75">
      <c r="A91" s="25"/>
      <c r="B91" s="25"/>
      <c r="C91" s="25"/>
      <c r="D91" s="24"/>
      <c r="E91" s="25"/>
      <c r="F91" s="24"/>
      <c r="G91" s="25"/>
      <c r="H91" s="25"/>
      <c r="I91" s="25"/>
      <c r="J91" s="25"/>
      <c r="K91" s="25"/>
      <c r="L91" s="24"/>
      <c r="M91" s="24"/>
      <c r="N91" s="25"/>
      <c r="O91" s="25"/>
      <c r="P91" s="25"/>
      <c r="Q91" s="24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</row>
    <row r="92" spans="1:35" ht="12.75">
      <c r="A92" s="25"/>
      <c r="B92" s="25"/>
      <c r="C92" s="25"/>
      <c r="D92" s="24"/>
      <c r="E92" s="25"/>
      <c r="F92" s="24"/>
      <c r="G92" s="25"/>
      <c r="H92" s="25"/>
      <c r="I92" s="25"/>
      <c r="J92" s="25"/>
      <c r="K92" s="25"/>
      <c r="L92" s="24"/>
      <c r="M92" s="24"/>
      <c r="N92" s="25"/>
      <c r="O92" s="25"/>
      <c r="P92" s="25"/>
      <c r="Q92" s="24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</row>
    <row r="93" spans="1:35" ht="12.75">
      <c r="A93" s="25"/>
      <c r="B93" s="25"/>
      <c r="C93" s="25"/>
      <c r="D93" s="24"/>
      <c r="E93" s="25"/>
      <c r="F93" s="24"/>
      <c r="G93" s="25"/>
      <c r="H93" s="25"/>
      <c r="I93" s="25"/>
      <c r="J93" s="25"/>
      <c r="K93" s="25"/>
      <c r="L93" s="24"/>
      <c r="M93" s="24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</row>
    <row r="94" spans="1:35" ht="12.75">
      <c r="A94" s="25"/>
      <c r="B94" s="25"/>
      <c r="C94" s="25"/>
      <c r="D94" s="24"/>
      <c r="E94" s="25"/>
      <c r="F94" s="24"/>
      <c r="G94" s="25"/>
      <c r="H94" s="25"/>
      <c r="I94" s="25"/>
      <c r="J94" s="25"/>
      <c r="K94" s="25"/>
      <c r="L94" s="24"/>
      <c r="M94" s="24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</row>
    <row r="95" spans="1:35" ht="12.75">
      <c r="A95" s="25"/>
      <c r="B95" s="25"/>
      <c r="C95" s="25"/>
      <c r="D95" s="24"/>
      <c r="E95" s="25"/>
      <c r="F95" s="24"/>
      <c r="G95" s="25"/>
      <c r="H95" s="25"/>
      <c r="I95" s="25"/>
      <c r="J95" s="25"/>
      <c r="K95" s="25"/>
      <c r="L95" s="24"/>
      <c r="M95" s="24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</row>
    <row r="96" spans="1:35" ht="12.75">
      <c r="A96" s="25"/>
      <c r="B96" s="25"/>
      <c r="C96" s="25"/>
      <c r="D96" s="24"/>
      <c r="E96" s="25"/>
      <c r="F96" s="24"/>
      <c r="G96" s="25"/>
      <c r="H96" s="25"/>
      <c r="I96" s="25"/>
      <c r="J96" s="25"/>
      <c r="K96" s="25"/>
      <c r="L96" s="24"/>
      <c r="M96" s="24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</row>
    <row r="97" spans="1:35" ht="12.75">
      <c r="A97" s="25"/>
      <c r="B97" s="25"/>
      <c r="C97" s="25"/>
      <c r="D97" s="24"/>
      <c r="E97" s="25"/>
      <c r="F97" s="24"/>
      <c r="G97" s="25"/>
      <c r="H97" s="25"/>
      <c r="I97" s="25"/>
      <c r="J97" s="25"/>
      <c r="K97" s="25"/>
      <c r="L97" s="24"/>
      <c r="M97" s="24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</row>
    <row r="98" spans="1:35" ht="12.75">
      <c r="A98" s="25"/>
      <c r="B98" s="25"/>
      <c r="C98" s="25"/>
      <c r="D98" s="24"/>
      <c r="E98" s="25"/>
      <c r="F98" s="25"/>
      <c r="G98" s="25"/>
      <c r="H98" s="25"/>
      <c r="I98" s="25"/>
      <c r="J98" s="25"/>
      <c r="K98" s="25"/>
      <c r="L98" s="24"/>
      <c r="M98" s="24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</row>
    <row r="99" spans="1:35" ht="12.75">
      <c r="A99" s="25"/>
      <c r="B99" s="25"/>
      <c r="C99" s="25"/>
      <c r="D99" s="24"/>
      <c r="E99" s="25"/>
      <c r="F99" s="25"/>
      <c r="G99" s="25"/>
      <c r="H99" s="25"/>
      <c r="I99" s="25"/>
      <c r="J99" s="25"/>
      <c r="K99" s="25"/>
      <c r="L99" s="24"/>
      <c r="M99" s="24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</row>
    <row r="100" spans="1:35" ht="12.75">
      <c r="A100" s="25"/>
      <c r="B100" s="25"/>
      <c r="C100" s="25"/>
      <c r="D100" s="24"/>
      <c r="E100" s="25"/>
      <c r="F100" s="25"/>
      <c r="G100" s="25"/>
      <c r="H100" s="25"/>
      <c r="I100" s="25"/>
      <c r="J100" s="25"/>
      <c r="K100" s="25"/>
      <c r="L100" s="24"/>
      <c r="M100" s="24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</row>
    <row r="101" spans="1:35" ht="12.75">
      <c r="A101" s="25"/>
      <c r="B101" s="25"/>
      <c r="C101" s="25"/>
      <c r="D101" s="24"/>
      <c r="E101" s="25"/>
      <c r="F101" s="25"/>
      <c r="G101" s="25"/>
      <c r="H101" s="25"/>
      <c r="I101" s="25"/>
      <c r="J101" s="25"/>
      <c r="K101" s="25"/>
      <c r="L101" s="24"/>
      <c r="M101" s="24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</row>
    <row r="102" spans="1:35" ht="12.75">
      <c r="A102" s="25"/>
      <c r="B102" s="25"/>
      <c r="C102" s="25"/>
      <c r="D102" s="24"/>
      <c r="E102" s="25"/>
      <c r="F102" s="25"/>
      <c r="G102" s="25"/>
      <c r="H102" s="25"/>
      <c r="I102" s="25"/>
      <c r="J102" s="25"/>
      <c r="K102" s="25"/>
      <c r="L102" s="24"/>
      <c r="M102" s="24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</row>
  </sheetData>
  <sheetProtection selectLockedCells="1" selectUnlockedCells="1"/>
  <printOptions/>
  <pageMargins left="0.2361111111111111" right="0.19652777777777777" top="1.025" bottom="1.025" header="0.7875" footer="0.7875"/>
  <pageSetup horizontalDpi="300" verticalDpi="300" orientation="landscape" paperSize="9" scale="35"/>
  <headerFooter alignWithMargins="0">
    <oddHeader>&amp;C&amp;A</oddHeader>
    <oddFooter>&amp;CPage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18"/>
  <sheetViews>
    <sheetView zoomScale="60" zoomScaleNormal="60" workbookViewId="0" topLeftCell="D1">
      <selection activeCell="C18" sqref="C18"/>
    </sheetView>
  </sheetViews>
  <sheetFormatPr defaultColWidth="12.57421875" defaultRowHeight="12.75"/>
  <cols>
    <col min="1" max="1" width="48.7109375" style="0" customWidth="1"/>
    <col min="2" max="2" width="15.57421875" style="0" customWidth="1"/>
    <col min="3" max="3" width="33.28125" style="0" customWidth="1"/>
    <col min="4" max="6" width="7.8515625" style="0" customWidth="1"/>
    <col min="7" max="8" width="5.7109375" style="0" customWidth="1"/>
    <col min="9" max="9" width="6.57421875" style="0" customWidth="1"/>
    <col min="10" max="11" width="5.7109375" style="0" customWidth="1"/>
    <col min="12" max="12" width="6.421875" style="0" customWidth="1"/>
    <col min="13" max="14" width="5.8515625" style="0" customWidth="1"/>
    <col min="15" max="17" width="6.140625" style="0" customWidth="1"/>
    <col min="18" max="18" width="7.140625" style="0" customWidth="1"/>
    <col min="19" max="19" width="7.28125" style="0" customWidth="1"/>
    <col min="20" max="23" width="6.57421875" style="0" customWidth="1"/>
    <col min="24" max="24" width="5.7109375" style="0" customWidth="1"/>
    <col min="25" max="25" width="7.140625" style="0" customWidth="1"/>
    <col min="26" max="27" width="6.57421875" style="0" customWidth="1"/>
    <col min="28" max="28" width="6.421875" style="0" customWidth="1"/>
    <col min="29" max="29" width="5.8515625" style="0" customWidth="1"/>
    <col min="30" max="30" width="5.7109375" style="0" customWidth="1"/>
    <col min="31" max="32" width="6.140625" style="0" customWidth="1"/>
    <col min="33" max="33" width="5.140625" style="0" customWidth="1"/>
    <col min="34" max="34" width="6.57421875" style="0" customWidth="1"/>
    <col min="35" max="35" width="6.8515625" style="0" customWidth="1"/>
    <col min="36" max="36" width="6.57421875" style="0" customWidth="1"/>
    <col min="37" max="37" width="7.28125" style="0" customWidth="1"/>
    <col min="38" max="38" width="6.140625" style="0" customWidth="1"/>
    <col min="39" max="40" width="6.421875" style="0" customWidth="1"/>
    <col min="41" max="41" width="5.8515625" style="0" customWidth="1"/>
    <col min="42" max="42" width="6.421875" style="0" customWidth="1"/>
    <col min="43" max="16384" width="11.57421875" style="0" customWidth="1"/>
  </cols>
  <sheetData>
    <row r="1" spans="1:42" ht="12.75">
      <c r="A1" s="2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8" t="s">
        <v>8</v>
      </c>
      <c r="J1" s="7" t="s">
        <v>9</v>
      </c>
      <c r="K1" s="7" t="s">
        <v>10</v>
      </c>
      <c r="L1" s="7" t="s">
        <v>11</v>
      </c>
      <c r="M1" s="8" t="s">
        <v>12</v>
      </c>
      <c r="N1" s="7" t="s">
        <v>13</v>
      </c>
      <c r="O1" s="9" t="s">
        <v>14</v>
      </c>
      <c r="P1" s="7" t="s">
        <v>15</v>
      </c>
      <c r="Q1" s="10" t="s">
        <v>16</v>
      </c>
      <c r="R1" s="6" t="s">
        <v>17</v>
      </c>
      <c r="S1" s="7" t="s">
        <v>18</v>
      </c>
      <c r="T1" s="11" t="s">
        <v>19</v>
      </c>
      <c r="U1" s="11" t="s">
        <v>20</v>
      </c>
      <c r="V1" s="11" t="s">
        <v>21</v>
      </c>
      <c r="W1" s="12" t="s">
        <v>22</v>
      </c>
      <c r="X1" s="12" t="s">
        <v>23</v>
      </c>
      <c r="Y1" s="13" t="s">
        <v>24</v>
      </c>
      <c r="Z1" s="14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9" t="s">
        <v>31</v>
      </c>
      <c r="AG1" s="9" t="s">
        <v>32</v>
      </c>
      <c r="AH1" s="9" t="s">
        <v>33</v>
      </c>
      <c r="AI1" s="9" t="s">
        <v>34</v>
      </c>
      <c r="AJ1" s="9" t="s">
        <v>35</v>
      </c>
      <c r="AK1" s="6" t="s">
        <v>36</v>
      </c>
      <c r="AL1" s="9" t="s">
        <v>37</v>
      </c>
      <c r="AM1" s="9" t="s">
        <v>38</v>
      </c>
      <c r="AN1" s="9" t="s">
        <v>39</v>
      </c>
      <c r="AO1" s="15" t="s">
        <v>40</v>
      </c>
      <c r="AP1" s="16" t="s">
        <v>41</v>
      </c>
    </row>
    <row r="2" spans="1:43" s="1" customFormat="1" ht="12.75">
      <c r="A2" s="48" t="s">
        <v>213</v>
      </c>
      <c r="B2" s="49"/>
      <c r="C2" s="48" t="s">
        <v>214</v>
      </c>
      <c r="D2" s="50"/>
      <c r="E2" s="51"/>
      <c r="F2" s="5"/>
      <c r="G2" s="10"/>
      <c r="H2" s="5"/>
      <c r="I2" s="52"/>
      <c r="J2" s="5"/>
      <c r="K2" s="5"/>
      <c r="L2" s="5"/>
      <c r="M2" s="52"/>
      <c r="N2" s="32">
        <v>10</v>
      </c>
      <c r="O2" s="53"/>
      <c r="P2" s="5"/>
      <c r="Q2" s="32">
        <v>35</v>
      </c>
      <c r="R2" s="32">
        <v>10</v>
      </c>
      <c r="S2" s="5"/>
      <c r="T2" s="10"/>
      <c r="U2" s="10"/>
      <c r="V2" s="10"/>
      <c r="W2" s="54"/>
      <c r="X2" s="54"/>
      <c r="Y2" s="55"/>
      <c r="Z2" s="56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10"/>
      <c r="AL2" s="53"/>
      <c r="AM2" s="53"/>
      <c r="AN2" s="53"/>
      <c r="AO2" s="57"/>
      <c r="AP2" s="23">
        <f>+AO2+AN2+AM2+AL2+AK2+AJ2+AI2+AH2+AG2+AF2+AE2+AD2+AC2+AB2+AA2+Z2+Y2+X2+W2+V2+U2+T2+S2+R2+Q2+P2+O2+N2+M2+L2+K2+J2+I2+H2+G2+F2+E2+D2</f>
        <v>55</v>
      </c>
      <c r="AQ2" s="58"/>
    </row>
    <row r="3" spans="1:42" s="1" customFormat="1" ht="12.75">
      <c r="A3" s="59" t="s">
        <v>215</v>
      </c>
      <c r="B3" s="59"/>
      <c r="C3" s="59" t="s">
        <v>78</v>
      </c>
      <c r="D3" s="3"/>
      <c r="E3" s="4"/>
      <c r="F3" s="17"/>
      <c r="G3" s="11"/>
      <c r="H3" s="7"/>
      <c r="I3" s="8"/>
      <c r="J3" s="7"/>
      <c r="K3" s="7"/>
      <c r="L3" s="7"/>
      <c r="M3" s="8"/>
      <c r="N3" s="60"/>
      <c r="O3" s="9"/>
      <c r="P3" s="7"/>
      <c r="Q3" s="11"/>
      <c r="R3" s="11"/>
      <c r="S3" s="7"/>
      <c r="T3" s="11"/>
      <c r="U3" s="11"/>
      <c r="V3" s="11"/>
      <c r="W3" s="12"/>
      <c r="X3" s="12"/>
      <c r="Y3" s="13"/>
      <c r="Z3" s="14"/>
      <c r="AA3" s="9"/>
      <c r="AB3" s="9"/>
      <c r="AC3" s="9"/>
      <c r="AD3" s="9"/>
      <c r="AE3" s="9"/>
      <c r="AF3" s="9"/>
      <c r="AG3" s="9"/>
      <c r="AH3" s="9"/>
      <c r="AI3" s="9"/>
      <c r="AJ3" s="9"/>
      <c r="AK3" s="11"/>
      <c r="AL3" s="9"/>
      <c r="AM3" s="9"/>
      <c r="AN3" s="9"/>
      <c r="AO3" s="26"/>
      <c r="AP3" s="29">
        <f>+AO3+AN3+AM3+AL3+AK3+AJ3+AI3+AH3+AG3+AF3+AE3+AD3+AC3+AB3+AA3+Z3+Y3+X3+W3+V3+U3+T3+S3+R3+Q3+P3+O3+N3+M3+L3+K3+J3+I3+H3+G3+F3+E3+D3</f>
        <v>0</v>
      </c>
    </row>
    <row r="4" spans="1:42" s="1" customFormat="1" ht="12.75">
      <c r="A4" s="17" t="s">
        <v>216</v>
      </c>
      <c r="B4" s="18">
        <v>41467</v>
      </c>
      <c r="C4" s="17" t="s">
        <v>156</v>
      </c>
      <c r="D4" s="17">
        <v>7.5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7"/>
      <c r="AD4" s="17"/>
      <c r="AE4" s="17"/>
      <c r="AF4" s="17"/>
      <c r="AG4" s="17"/>
      <c r="AH4" s="17"/>
      <c r="AI4" s="20"/>
      <c r="AJ4" s="20"/>
      <c r="AK4" s="20"/>
      <c r="AL4" s="20"/>
      <c r="AM4" s="20"/>
      <c r="AN4" s="7"/>
      <c r="AO4" s="20"/>
      <c r="AP4" s="29">
        <f>+AO4+AN4+AM4+AL4+AK4+AJ4+AI4+AH4+AG4+AF4+AE4+AD4+AC4+AB4+AA4+Z4+Y4+X4+W4+V4+U4+T4+S4+R4+Q4+P4+O4+N4+M4+L4+K4+J4+I4+H4+G4+F4+E4+D4</f>
        <v>7.5</v>
      </c>
    </row>
    <row r="5" spans="1:42" s="1" customFormat="1" ht="12.75">
      <c r="A5" s="17" t="s">
        <v>217</v>
      </c>
      <c r="B5" s="18">
        <v>40665</v>
      </c>
      <c r="C5" s="17" t="s">
        <v>43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20"/>
      <c r="AJ5" s="20"/>
      <c r="AK5" s="20"/>
      <c r="AL5" s="20"/>
      <c r="AM5" s="20"/>
      <c r="AN5" s="20"/>
      <c r="AO5" s="20"/>
      <c r="AP5" s="29">
        <f>+AO5+AN5+AM5+AL5+AK5+AJ5+AI5+AH5+AG5+AF5+AE5+AD5+AC5+AB5+AA5+Z5+Y5+X5+W5+V5+U5+T5+S5+R5+Q5+P5+O5+N5+M5+L5+K5+J5+I5+H5+G5+F5+E5+D5</f>
        <v>0</v>
      </c>
    </row>
    <row r="6" spans="1:42" s="1" customFormat="1" ht="12.75">
      <c r="A6" s="17" t="s">
        <v>160</v>
      </c>
      <c r="B6" s="18">
        <v>43378</v>
      </c>
      <c r="C6" s="19" t="s">
        <v>158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20"/>
      <c r="AK6" s="20"/>
      <c r="AL6" s="20"/>
      <c r="AM6" s="20"/>
      <c r="AN6" s="20"/>
      <c r="AO6" s="20"/>
      <c r="AP6" s="29">
        <f>+AO6+AN6+AM6+AL6+AK6+AJ6+AI6+AH6+AG6+AF6+AE6+AD6+AC6+AB6+AA6+Z6+Y6+X6+W6+V6+U6+T6+S6+R6+Q6+P6+O6+N6+M6+L6+K6+J6+I6+H6+G6+F6+E6+D6</f>
        <v>0</v>
      </c>
    </row>
    <row r="7" spans="1:42" s="1" customFormat="1" ht="12.75">
      <c r="A7" s="32" t="s">
        <v>218</v>
      </c>
      <c r="B7" s="33"/>
      <c r="C7" s="34" t="s">
        <v>219</v>
      </c>
      <c r="D7" s="32"/>
      <c r="E7" s="32"/>
      <c r="F7" s="32">
        <v>20</v>
      </c>
      <c r="G7" s="32">
        <v>17.5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5"/>
      <c r="AK7" s="35"/>
      <c r="AL7" s="35"/>
      <c r="AM7" s="35"/>
      <c r="AN7" s="35"/>
      <c r="AO7" s="35"/>
      <c r="AP7" s="23">
        <f>+AO7+AN7+AM7+AL7+AK7+AJ7+AI7+AH7+AG7+AF7+AE7+AD7+AC7+AB7+AA7+Z7+Y7+X7+W7+V7+U7+T7+S7+R7+Q7+P7+O7+N7+M7+L7+K7+J7+I7+H7+G7+F7+E7+D7</f>
        <v>37.5</v>
      </c>
    </row>
    <row r="8" spans="1:42" s="1" customFormat="1" ht="12.75">
      <c r="A8" s="17" t="s">
        <v>220</v>
      </c>
      <c r="B8" s="18">
        <v>40631</v>
      </c>
      <c r="C8" s="17" t="s">
        <v>43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20"/>
      <c r="AJ8" s="20"/>
      <c r="AK8" s="20"/>
      <c r="AL8" s="20"/>
      <c r="AM8" s="20"/>
      <c r="AN8" s="20"/>
      <c r="AO8" s="20"/>
      <c r="AP8" s="29">
        <f>+AO8+AN8+AM8+AL8+AK8+AJ8+AI8+AH8+AG8+AF8+AE8+AD8+AC8+AB8+AA8+Z8+Y8+X8+W8+V8+U8+T8+S8+R8+Q8+P8+O8+N8+M8+L8+K8+J8+I8+H8+G8+F8+E8+D8</f>
        <v>0</v>
      </c>
    </row>
    <row r="9" spans="1:42" s="1" customFormat="1" ht="12.75">
      <c r="A9" s="17" t="s">
        <v>221</v>
      </c>
      <c r="B9" s="18">
        <v>41584</v>
      </c>
      <c r="C9" s="17" t="s">
        <v>43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20"/>
      <c r="AJ9" s="20"/>
      <c r="AK9" s="20"/>
      <c r="AL9" s="20"/>
      <c r="AM9" s="20"/>
      <c r="AN9" s="20"/>
      <c r="AO9" s="20"/>
      <c r="AP9" s="29">
        <f>+AO9+AN9+AM9+AL9+AK9+AJ9+AI9+AH9+AG9+AF9+AE9+AD9+AC9+AB9+AA9+Z9+Y9+X9+W9+V9+U9+T9+S9+R9+Q9+P9+O9+N9+M9+L9+K9+J9+I9+H9+G9+F9+E9+D9</f>
        <v>0</v>
      </c>
    </row>
    <row r="10" spans="1:42" s="1" customFormat="1" ht="12.75">
      <c r="A10" s="17" t="s">
        <v>222</v>
      </c>
      <c r="B10" s="18">
        <v>41419</v>
      </c>
      <c r="C10" s="17" t="s">
        <v>223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20"/>
      <c r="AJ10" s="20"/>
      <c r="AK10" s="20"/>
      <c r="AL10" s="20"/>
      <c r="AM10" s="20"/>
      <c r="AN10" s="20"/>
      <c r="AO10" s="20"/>
      <c r="AP10" s="29">
        <f>+AO10+AN10+AM10+AL10+AK10+AJ10+AI10+AH10+AG10+AF10+AE10+AD10+AC10+AB10+AA10+Z10+Y10+X10+W10+V10+U10+T10+S10+R10+Q10+P10+O10+N10+M10+L10+K10+J10+I10+H10+G10+F10+E10+D10</f>
        <v>0</v>
      </c>
    </row>
    <row r="11" spans="1:42" s="1" customFormat="1" ht="12.75">
      <c r="A11" s="17"/>
      <c r="B11" s="18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20"/>
      <c r="AJ11" s="20"/>
      <c r="AK11" s="20"/>
      <c r="AL11" s="20"/>
      <c r="AM11" s="20"/>
      <c r="AN11" s="20"/>
      <c r="AO11" s="20"/>
      <c r="AP11" s="29">
        <f>+AO11+AN11+AM11+AL11+AK11+AJ11+AI11+AH11+AG11+AF11+AE11+AD11+AC11+AB11+AA11+Z11+Y11+X11+W11+V11+U11+T11+S11+R11+Q11+P11+O11+N11+M11+L11+K11+J11+I11+H11+G11+F11+E11+D11</f>
        <v>0</v>
      </c>
    </row>
    <row r="12" spans="1:42" s="1" customFormat="1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20"/>
      <c r="AJ12" s="20"/>
      <c r="AK12" s="20"/>
      <c r="AL12" s="20"/>
      <c r="AM12" s="20"/>
      <c r="AN12" s="20"/>
      <c r="AO12" s="20"/>
      <c r="AP12" s="29">
        <f>+AO12+AN12+AM12+AL12+AK12+AJ12+AI12+AH12+AG12+AF12+AE12+AD12+AC12+AB12+AA12+Z12+Y12+X12+W12+V12+U12+T12+S12+R12+Q12+P12+O12+N12+M12+L12+K12+J12+I12+H12+G12+F12+E12+D12</f>
        <v>0</v>
      </c>
    </row>
    <row r="13" spans="1:34" s="1" customFormat="1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</row>
    <row r="14" spans="1:34" ht="12.7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1:34" ht="12.7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4" ht="12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spans="1:34" ht="12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spans="1:34" ht="12.7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</sheetData>
  <sheetProtection selectLockedCells="1" selectUnlockedCells="1"/>
  <printOptions/>
  <pageMargins left="0.2361111111111111" right="0.19652777777777777" top="1.025" bottom="1.025" header="0.7875" footer="0.7875"/>
  <pageSetup horizontalDpi="300" verticalDpi="300" orientation="landscape" paperSize="9" scale="35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5:I173"/>
  <sheetViews>
    <sheetView tabSelected="1" zoomScale="60" zoomScaleNormal="60" workbookViewId="0" topLeftCell="A1">
      <selection activeCell="I26" sqref="I26"/>
    </sheetView>
  </sheetViews>
  <sheetFormatPr defaultColWidth="12.57421875" defaultRowHeight="12.75"/>
  <cols>
    <col min="1" max="1" width="21.421875" style="0" customWidth="1"/>
    <col min="2" max="2" width="57.8515625" style="61" customWidth="1"/>
    <col min="3" max="3" width="18.00390625" style="61" customWidth="1"/>
    <col min="4" max="7" width="11.57421875" style="61" customWidth="1"/>
    <col min="8" max="8" width="27.00390625" style="61" customWidth="1"/>
    <col min="9" max="9" width="41.57421875" style="61" customWidth="1"/>
    <col min="10" max="10" width="11.57421875" style="0" customWidth="1"/>
    <col min="11" max="11" width="37.57421875" style="0" customWidth="1"/>
    <col min="12" max="16384" width="11.57421875" style="0" customWidth="1"/>
  </cols>
  <sheetData>
    <row r="5" spans="2:3" ht="12.75">
      <c r="B5" s="62" t="s">
        <v>224</v>
      </c>
      <c r="C5" s="62"/>
    </row>
    <row r="6" spans="2:3" ht="12.75">
      <c r="B6" s="62"/>
      <c r="C6" s="62"/>
    </row>
    <row r="8" ht="12.75">
      <c r="B8" s="63"/>
    </row>
    <row r="9" spans="2:3" ht="12.75">
      <c r="B9" s="64" t="s">
        <v>225</v>
      </c>
      <c r="C9" s="64" t="s">
        <v>226</v>
      </c>
    </row>
    <row r="10" spans="4:8" ht="12.75">
      <c r="D10" s="65"/>
      <c r="E10" s="65"/>
      <c r="F10" s="65"/>
      <c r="G10" s="65"/>
      <c r="H10" s="65"/>
    </row>
    <row r="11" spans="2:9" ht="12.75">
      <c r="B11" s="66" t="s">
        <v>227</v>
      </c>
      <c r="C11" s="67">
        <f>+'Baby y Cachorro'!AP19</f>
        <v>64</v>
      </c>
      <c r="D11" s="68"/>
      <c r="E11" s="68"/>
      <c r="F11" s="68"/>
      <c r="G11" s="68"/>
      <c r="H11" s="68"/>
      <c r="I11" s="69"/>
    </row>
    <row r="12" spans="2:9" ht="12.75">
      <c r="B12" s="66" t="s">
        <v>65</v>
      </c>
      <c r="C12" s="67">
        <f>+'Baby y Cachorro'!AP15</f>
        <v>63</v>
      </c>
      <c r="D12" s="70"/>
      <c r="E12" s="71" t="s">
        <v>228</v>
      </c>
      <c r="F12" s="71"/>
      <c r="G12" s="71"/>
      <c r="H12" s="71"/>
      <c r="I12" s="72"/>
    </row>
    <row r="13" spans="2:9" ht="12.75">
      <c r="B13" s="66" t="s">
        <v>73</v>
      </c>
      <c r="C13" s="73">
        <f>+'Baby y Cachorro'!AP20</f>
        <v>60</v>
      </c>
      <c r="D13" s="70"/>
      <c r="E13" s="74"/>
      <c r="F13" s="75"/>
      <c r="G13" s="75"/>
      <c r="H13" s="76"/>
      <c r="I13" s="72"/>
    </row>
    <row r="14" spans="2:9" ht="12.75">
      <c r="B14" s="66" t="s">
        <v>69</v>
      </c>
      <c r="C14" s="73">
        <f>+'Baby y Cachorro'!AP17</f>
        <v>53</v>
      </c>
      <c r="D14" s="70"/>
      <c r="E14" s="77" t="s">
        <v>229</v>
      </c>
      <c r="F14" s="77"/>
      <c r="G14" s="77"/>
      <c r="H14" s="77"/>
      <c r="I14" s="72"/>
    </row>
    <row r="15" spans="2:9" ht="12.75">
      <c r="B15" s="66" t="s">
        <v>64</v>
      </c>
      <c r="C15" s="73">
        <f>+'Baby y Cachorro'!AP14</f>
        <v>50</v>
      </c>
      <c r="D15" s="70"/>
      <c r="E15" s="78"/>
      <c r="F15" s="79"/>
      <c r="G15" s="79"/>
      <c r="H15" s="80"/>
      <c r="I15" s="72"/>
    </row>
    <row r="16" spans="2:9" ht="12.75">
      <c r="B16" s="66" t="s">
        <v>53</v>
      </c>
      <c r="C16" s="73">
        <f>+'Baby y Cachorro'!AP8</f>
        <v>32</v>
      </c>
      <c r="D16" s="72"/>
      <c r="E16" s="72"/>
      <c r="F16" s="72"/>
      <c r="G16" s="72"/>
      <c r="H16" s="72"/>
      <c r="I16" s="72"/>
    </row>
    <row r="17" spans="2:9" ht="12.75">
      <c r="B17" s="66" t="s">
        <v>42</v>
      </c>
      <c r="C17" s="73">
        <f>+'Baby y Cachorro'!AP2</f>
        <v>25</v>
      </c>
      <c r="D17" s="72"/>
      <c r="E17" s="72"/>
      <c r="F17" s="72"/>
      <c r="G17" s="72"/>
      <c r="H17" s="72"/>
      <c r="I17" s="72"/>
    </row>
    <row r="18" spans="2:9" ht="12.75">
      <c r="B18" s="66" t="s">
        <v>60</v>
      </c>
      <c r="C18" s="73">
        <f>+'Baby y Cachorro'!AP12</f>
        <v>24.5</v>
      </c>
      <c r="D18" s="72"/>
      <c r="E18" s="72"/>
      <c r="F18" s="72"/>
      <c r="G18" s="72"/>
      <c r="H18" s="72"/>
      <c r="I18" s="72"/>
    </row>
    <row r="19" spans="2:9" ht="12.75">
      <c r="B19" s="66" t="s">
        <v>62</v>
      </c>
      <c r="C19" s="73">
        <f>+'Baby y Cachorro'!AP13</f>
        <v>21</v>
      </c>
      <c r="D19" s="72"/>
      <c r="E19" s="72"/>
      <c r="F19" s="72"/>
      <c r="G19" s="72"/>
      <c r="H19" s="72"/>
      <c r="I19" s="72"/>
    </row>
    <row r="20" spans="2:9" ht="12.75">
      <c r="B20" s="66" t="s">
        <v>48</v>
      </c>
      <c r="C20" s="73">
        <f>+'Baby y Cachorro'!AP5</f>
        <v>20</v>
      </c>
      <c r="D20" s="72"/>
      <c r="E20" s="72"/>
      <c r="F20" s="72"/>
      <c r="G20" s="72"/>
      <c r="H20" s="72"/>
      <c r="I20" s="72"/>
    </row>
    <row r="21" spans="2:9" ht="12.75">
      <c r="B21" s="66" t="s">
        <v>67</v>
      </c>
      <c r="C21" s="73">
        <f>+'Baby y Cachorro'!AP16</f>
        <v>17.5</v>
      </c>
      <c r="D21" s="72"/>
      <c r="E21" s="72"/>
      <c r="F21" s="72"/>
      <c r="G21" s="72"/>
      <c r="H21" s="72"/>
      <c r="I21" s="72"/>
    </row>
    <row r="22" spans="2:9" ht="12.75">
      <c r="B22" s="66" t="s">
        <v>46</v>
      </c>
      <c r="C22" s="73">
        <f>+'Baby y Cachorro'!AP4</f>
        <v>16</v>
      </c>
      <c r="D22" s="72"/>
      <c r="E22" s="72"/>
      <c r="F22" s="72"/>
      <c r="G22" s="72"/>
      <c r="H22" s="72"/>
      <c r="I22" s="72"/>
    </row>
    <row r="23" spans="2:9" ht="12.75">
      <c r="B23" s="66" t="s">
        <v>44</v>
      </c>
      <c r="C23" s="73">
        <f>+'Baby y Cachorro'!AP3</f>
        <v>0</v>
      </c>
      <c r="D23" s="72"/>
      <c r="E23" s="72"/>
      <c r="F23" s="72"/>
      <c r="G23" s="72"/>
      <c r="H23" s="72"/>
      <c r="I23" s="72"/>
    </row>
    <row r="24" spans="2:9" ht="12.75">
      <c r="B24" s="66" t="s">
        <v>50</v>
      </c>
      <c r="C24" s="73">
        <f>+'Baby y Cachorro'!AP6</f>
        <v>0</v>
      </c>
      <c r="D24" s="72"/>
      <c r="E24" s="72"/>
      <c r="F24" s="72"/>
      <c r="G24" s="72"/>
      <c r="H24" s="72"/>
      <c r="I24" s="72"/>
    </row>
    <row r="25" spans="2:9" ht="12.75">
      <c r="B25" s="66" t="s">
        <v>51</v>
      </c>
      <c r="C25" s="73">
        <f>+'Baby y Cachorro'!AP7</f>
        <v>0</v>
      </c>
      <c r="D25" s="72"/>
      <c r="E25" s="72"/>
      <c r="F25" s="72"/>
      <c r="G25" s="72"/>
      <c r="H25" s="72"/>
      <c r="I25" s="72"/>
    </row>
    <row r="26" spans="2:9" ht="12.75">
      <c r="B26" s="66" t="s">
        <v>55</v>
      </c>
      <c r="C26" s="73">
        <f>+'Baby y Cachorro'!AP9</f>
        <v>0</v>
      </c>
      <c r="D26" s="72"/>
      <c r="E26" s="72"/>
      <c r="F26" s="72"/>
      <c r="G26" s="72"/>
      <c r="H26" s="72"/>
      <c r="I26" s="72"/>
    </row>
    <row r="27" spans="2:9" ht="12.75">
      <c r="B27" s="66" t="s">
        <v>56</v>
      </c>
      <c r="C27" s="73">
        <f>+'Baby y Cachorro'!AP10</f>
        <v>0</v>
      </c>
      <c r="D27" s="72"/>
      <c r="E27" s="72"/>
      <c r="F27" s="72"/>
      <c r="G27" s="72"/>
      <c r="H27" s="72"/>
      <c r="I27" s="72"/>
    </row>
    <row r="28" spans="2:9" ht="12.75">
      <c r="B28" s="66" t="s">
        <v>58</v>
      </c>
      <c r="C28" s="73">
        <f>+'Baby y Cachorro'!AP11</f>
        <v>0</v>
      </c>
      <c r="D28" s="72"/>
      <c r="E28" s="72"/>
      <c r="F28" s="72"/>
      <c r="G28" s="72"/>
      <c r="H28" s="72"/>
      <c r="I28" s="72"/>
    </row>
    <row r="29" spans="2:9" ht="12.75">
      <c r="B29" s="66" t="s">
        <v>70</v>
      </c>
      <c r="C29" s="73">
        <f>+'Baby y Cachorro'!AP18</f>
        <v>0</v>
      </c>
      <c r="D29" s="72"/>
      <c r="E29" s="72"/>
      <c r="F29" s="72"/>
      <c r="G29" s="72"/>
      <c r="H29" s="72"/>
      <c r="I29" s="72"/>
    </row>
    <row r="30" spans="2:9" ht="12.75">
      <c r="B30" s="81"/>
      <c r="C30" s="82"/>
      <c r="D30" s="72"/>
      <c r="E30" s="72"/>
      <c r="F30" s="72"/>
      <c r="G30" s="72"/>
      <c r="H30" s="72"/>
      <c r="I30" s="72"/>
    </row>
    <row r="31" spans="2:9" ht="12.75">
      <c r="B31" s="81"/>
      <c r="C31" s="82"/>
      <c r="D31" s="72"/>
      <c r="E31" s="72"/>
      <c r="F31" s="72"/>
      <c r="G31" s="72"/>
      <c r="H31" s="72"/>
      <c r="I31" s="72"/>
    </row>
    <row r="32" spans="2:9" ht="12.75">
      <c r="B32" s="81"/>
      <c r="C32" s="82"/>
      <c r="D32" s="72"/>
      <c r="E32" s="72"/>
      <c r="F32" s="72"/>
      <c r="G32" s="72"/>
      <c r="H32" s="72"/>
      <c r="I32" s="72"/>
    </row>
    <row r="33" spans="2:9" ht="12.75">
      <c r="B33" s="81"/>
      <c r="C33" s="82"/>
      <c r="D33" s="72"/>
      <c r="E33" s="72"/>
      <c r="F33" s="72"/>
      <c r="G33" s="72"/>
      <c r="H33" s="72"/>
      <c r="I33" s="72"/>
    </row>
    <row r="34" spans="2:9" ht="12.75">
      <c r="B34" s="81"/>
      <c r="C34" s="82"/>
      <c r="D34" s="72"/>
      <c r="E34" s="72"/>
      <c r="F34" s="72"/>
      <c r="G34" s="72"/>
      <c r="H34" s="72"/>
      <c r="I34" s="72"/>
    </row>
    <row r="35" spans="2:9" ht="12.75">
      <c r="B35" s="81"/>
      <c r="C35" s="82"/>
      <c r="D35" s="72"/>
      <c r="E35" s="72"/>
      <c r="F35" s="72"/>
      <c r="G35" s="72"/>
      <c r="H35" s="72"/>
      <c r="I35" s="72"/>
    </row>
    <row r="36" spans="2:9" ht="12.75">
      <c r="B36" s="81"/>
      <c r="C36" s="82"/>
      <c r="D36" s="72"/>
      <c r="E36" s="72"/>
      <c r="F36" s="72"/>
      <c r="G36" s="72"/>
      <c r="H36" s="72"/>
      <c r="I36" s="72"/>
    </row>
    <row r="37" spans="2:9" ht="12.75">
      <c r="B37" s="81"/>
      <c r="C37" s="82"/>
      <c r="D37" s="72"/>
      <c r="E37" s="72"/>
      <c r="F37" s="72"/>
      <c r="G37" s="72"/>
      <c r="H37" s="72"/>
      <c r="I37" s="72"/>
    </row>
    <row r="38" spans="2:9" ht="12.75">
      <c r="B38" s="81"/>
      <c r="C38" s="82"/>
      <c r="D38" s="72"/>
      <c r="E38" s="72"/>
      <c r="F38" s="72"/>
      <c r="G38" s="72"/>
      <c r="H38" s="72"/>
      <c r="I38" s="72"/>
    </row>
    <row r="39" spans="2:9" ht="12.75">
      <c r="B39" s="81"/>
      <c r="C39" s="82"/>
      <c r="D39" s="72"/>
      <c r="E39" s="72"/>
      <c r="F39" s="72"/>
      <c r="G39" s="72"/>
      <c r="H39" s="72"/>
      <c r="I39" s="72"/>
    </row>
    <row r="40" spans="4:9" ht="12.75">
      <c r="D40" s="72"/>
      <c r="E40" s="72"/>
      <c r="F40" s="72"/>
      <c r="G40" s="72"/>
      <c r="H40" s="72"/>
      <c r="I40" s="72"/>
    </row>
    <row r="41" spans="2:3" ht="12.75">
      <c r="B41" s="64" t="s">
        <v>230</v>
      </c>
      <c r="C41" s="64" t="s">
        <v>226</v>
      </c>
    </row>
    <row r="43" spans="2:9" ht="12.75">
      <c r="B43" s="66" t="s">
        <v>65</v>
      </c>
      <c r="C43" s="67">
        <f>+'Joven Hembra'!AQ10</f>
        <v>124</v>
      </c>
      <c r="D43" s="70"/>
      <c r="E43" s="70"/>
      <c r="F43" s="70"/>
      <c r="G43" s="70"/>
      <c r="H43" s="70"/>
      <c r="I43" s="72"/>
    </row>
    <row r="44" spans="2:9" ht="12.75">
      <c r="B44" s="66" t="s">
        <v>80</v>
      </c>
      <c r="C44" s="67">
        <f>+'Joven Hembra'!AQ5</f>
        <v>96.5</v>
      </c>
      <c r="D44" s="70"/>
      <c r="E44" s="71" t="s">
        <v>231</v>
      </c>
      <c r="F44" s="71"/>
      <c r="G44" s="71"/>
      <c r="H44" s="71"/>
      <c r="I44" s="72"/>
    </row>
    <row r="45" spans="2:9" ht="12.75">
      <c r="B45" s="66" t="s">
        <v>75</v>
      </c>
      <c r="C45" s="73">
        <f>+'Joven Hembra'!AQ2</f>
        <v>65</v>
      </c>
      <c r="D45" s="70"/>
      <c r="E45" s="74"/>
      <c r="F45" s="75"/>
      <c r="G45" s="75"/>
      <c r="H45" s="76"/>
      <c r="I45" s="72"/>
    </row>
    <row r="46" spans="2:9" ht="12.75">
      <c r="B46" s="66" t="s">
        <v>81</v>
      </c>
      <c r="C46" s="73">
        <f>+'Joven Hembra'!AQ6</f>
        <v>55</v>
      </c>
      <c r="D46" s="70"/>
      <c r="E46" s="77" t="s">
        <v>232</v>
      </c>
      <c r="F46" s="77"/>
      <c r="G46" s="77"/>
      <c r="H46" s="77"/>
      <c r="I46" s="72"/>
    </row>
    <row r="47" spans="2:9" ht="12.75">
      <c r="B47" s="66" t="s">
        <v>92</v>
      </c>
      <c r="C47" s="73">
        <f>+'Joven Hembra'!AQ13</f>
        <v>53</v>
      </c>
      <c r="D47" s="70"/>
      <c r="E47" s="78"/>
      <c r="F47" s="79"/>
      <c r="G47" s="79"/>
      <c r="H47" s="80"/>
      <c r="I47" s="72"/>
    </row>
    <row r="48" spans="2:9" ht="12.75">
      <c r="B48" s="66" t="s">
        <v>77</v>
      </c>
      <c r="C48" s="73">
        <f>+'Joven Hembra'!AQ3</f>
        <v>35</v>
      </c>
      <c r="D48" s="70"/>
      <c r="E48" s="70"/>
      <c r="F48" s="70"/>
      <c r="G48" s="70"/>
      <c r="H48" s="70"/>
      <c r="I48" s="72"/>
    </row>
    <row r="49" spans="2:9" ht="12.75">
      <c r="B49" s="66" t="s">
        <v>85</v>
      </c>
      <c r="C49" s="73">
        <f>+'Joven Hembra'!AQ8</f>
        <v>27</v>
      </c>
      <c r="D49" s="72"/>
      <c r="E49" s="72"/>
      <c r="F49" s="72"/>
      <c r="G49" s="72"/>
      <c r="H49" s="72"/>
      <c r="I49" s="72"/>
    </row>
    <row r="50" spans="2:9" ht="12.75">
      <c r="B50" s="66" t="s">
        <v>96</v>
      </c>
      <c r="C50" s="73">
        <f>+'Joven Hembra'!AQ15</f>
        <v>23</v>
      </c>
      <c r="D50" s="72"/>
      <c r="E50" s="72"/>
      <c r="F50" s="72"/>
      <c r="G50" s="72"/>
      <c r="H50" s="72"/>
      <c r="I50" s="72"/>
    </row>
    <row r="51" spans="2:9" ht="12.75">
      <c r="B51" s="66" t="s">
        <v>87</v>
      </c>
      <c r="C51" s="73">
        <f>+'Joven Hembra'!AQ9</f>
        <v>20</v>
      </c>
      <c r="D51" s="72"/>
      <c r="E51" s="72"/>
      <c r="F51" s="72"/>
      <c r="G51" s="72"/>
      <c r="H51" s="72"/>
      <c r="I51" s="72"/>
    </row>
    <row r="52" spans="2:9" ht="12.75">
      <c r="B52" s="66" t="s">
        <v>94</v>
      </c>
      <c r="C52" s="73">
        <f>+'Joven Hembra'!AQ14</f>
        <v>18</v>
      </c>
      <c r="D52" s="72"/>
      <c r="E52" s="72"/>
      <c r="F52" s="72"/>
      <c r="G52" s="72"/>
      <c r="H52" s="72"/>
      <c r="I52" s="72"/>
    </row>
    <row r="53" spans="2:9" ht="12.75">
      <c r="B53" s="66" t="s">
        <v>79</v>
      </c>
      <c r="C53" s="73">
        <f>+'Joven Hembra'!AQ4</f>
        <v>15.5</v>
      </c>
      <c r="D53" s="72"/>
      <c r="E53" s="72"/>
      <c r="F53" s="72"/>
      <c r="G53" s="72"/>
      <c r="H53" s="72"/>
      <c r="I53" s="72"/>
    </row>
    <row r="54" spans="2:9" ht="12.75">
      <c r="B54" s="66" t="s">
        <v>90</v>
      </c>
      <c r="C54" s="73">
        <f>+'Joven Hembra'!AQ12</f>
        <v>9</v>
      </c>
      <c r="D54" s="72"/>
      <c r="E54" s="72"/>
      <c r="F54" s="72"/>
      <c r="G54" s="72"/>
      <c r="H54" s="72"/>
      <c r="I54" s="72"/>
    </row>
    <row r="55" spans="2:9" ht="12.75">
      <c r="B55" s="66" t="s">
        <v>98</v>
      </c>
      <c r="C55" s="73">
        <f>+'Joven Hembra'!AQ16</f>
        <v>8</v>
      </c>
      <c r="D55" s="72"/>
      <c r="E55" s="72"/>
      <c r="F55" s="72"/>
      <c r="G55" s="72"/>
      <c r="H55" s="72"/>
      <c r="I55" s="72"/>
    </row>
    <row r="56" spans="2:9" ht="12.75">
      <c r="B56" s="66" t="s">
        <v>88</v>
      </c>
      <c r="C56" s="73">
        <f>+'Joven Hembra'!AQ11</f>
        <v>0</v>
      </c>
      <c r="D56" s="72"/>
      <c r="E56" s="72"/>
      <c r="F56" s="72"/>
      <c r="G56" s="72"/>
      <c r="H56" s="72"/>
      <c r="I56" s="72"/>
    </row>
    <row r="57" spans="2:9" ht="12.75">
      <c r="B57" s="66"/>
      <c r="C57" s="73"/>
      <c r="D57" s="72"/>
      <c r="E57" s="72"/>
      <c r="F57" s="72"/>
      <c r="G57" s="72"/>
      <c r="H57" s="72"/>
      <c r="I57" s="72"/>
    </row>
    <row r="58" spans="2:9" ht="12.75">
      <c r="B58" s="83"/>
      <c r="C58" s="69"/>
      <c r="D58" s="72"/>
      <c r="E58" s="72"/>
      <c r="F58" s="72"/>
      <c r="G58" s="72"/>
      <c r="H58" s="72"/>
      <c r="I58" s="72"/>
    </row>
    <row r="60" spans="2:3" ht="12.75">
      <c r="B60" s="64" t="s">
        <v>233</v>
      </c>
      <c r="C60" s="64" t="s">
        <v>226</v>
      </c>
    </row>
    <row r="62" spans="2:8" ht="12.75">
      <c r="B62" s="66" t="s">
        <v>177</v>
      </c>
      <c r="C62" s="67">
        <f>+'Intermedia Abierta Trabajo Campeona Hembra'!AP58</f>
        <v>183</v>
      </c>
      <c r="D62" s="65"/>
      <c r="E62" s="65"/>
      <c r="F62" s="65"/>
      <c r="G62" s="65"/>
      <c r="H62" s="65"/>
    </row>
    <row r="63" spans="2:8" ht="12.75">
      <c r="B63" s="66" t="s">
        <v>198</v>
      </c>
      <c r="C63" s="67">
        <f>+'Intermedia Abierta Trabajo Campeona Hembra'!AP74</f>
        <v>172</v>
      </c>
      <c r="D63" s="65"/>
      <c r="E63" s="71" t="s">
        <v>234</v>
      </c>
      <c r="F63" s="71"/>
      <c r="G63" s="71"/>
      <c r="H63" s="71"/>
    </row>
    <row r="64" spans="2:8" ht="12.75">
      <c r="B64" s="66" t="s">
        <v>157</v>
      </c>
      <c r="C64" s="73">
        <f>+'Intermedia Abierta Trabajo Campeona Hembra'!AP42</f>
        <v>145</v>
      </c>
      <c r="D64" s="65"/>
      <c r="E64" s="74"/>
      <c r="F64" s="75"/>
      <c r="G64" s="75"/>
      <c r="H64" s="76"/>
    </row>
    <row r="65" spans="2:8" ht="12.75">
      <c r="B65" s="66" t="s">
        <v>110</v>
      </c>
      <c r="C65" s="84">
        <f>+'Intermedia Abierta Trabajo Campeona Hembra'!AP9</f>
        <v>143</v>
      </c>
      <c r="D65" s="65"/>
      <c r="E65" s="77" t="s">
        <v>235</v>
      </c>
      <c r="F65" s="77"/>
      <c r="G65" s="77"/>
      <c r="H65" s="77"/>
    </row>
    <row r="66" spans="2:8" ht="12.75">
      <c r="B66" s="66" t="s">
        <v>121</v>
      </c>
      <c r="C66" s="73">
        <f>+'Intermedia Abierta Trabajo Campeona Hembra'!AP18</f>
        <v>95</v>
      </c>
      <c r="D66" s="65"/>
      <c r="E66" s="78"/>
      <c r="F66" s="79"/>
      <c r="G66" s="79"/>
      <c r="H66" s="80"/>
    </row>
    <row r="67" spans="2:3" ht="12.75">
      <c r="B67" s="66" t="s">
        <v>159</v>
      </c>
      <c r="C67" s="73">
        <f>+'Intermedia Abierta Trabajo Campeona Hembra'!AP43</f>
        <v>89</v>
      </c>
    </row>
    <row r="68" spans="2:3" ht="12.75">
      <c r="B68" s="66" t="s">
        <v>113</v>
      </c>
      <c r="C68" s="73">
        <f>+'Intermedia Abierta Trabajo Campeona Hembra'!AP11</f>
        <v>87</v>
      </c>
    </row>
    <row r="69" spans="2:3" ht="12.75">
      <c r="B69" s="66" t="s">
        <v>202</v>
      </c>
      <c r="C69" s="73">
        <f>+'Intermedia Abierta Trabajo Campeona Hembra'!AP77</f>
        <v>80</v>
      </c>
    </row>
    <row r="70" spans="2:3" ht="12.75">
      <c r="B70" s="66" t="s">
        <v>125</v>
      </c>
      <c r="C70" s="73">
        <f>+'Intermedia Abierta Trabajo Campeona Hembra'!AP20</f>
        <v>79</v>
      </c>
    </row>
    <row r="71" spans="2:3" ht="12.75">
      <c r="B71" s="66" t="s">
        <v>101</v>
      </c>
      <c r="C71" s="73">
        <f>+'Intermedia Abierta Trabajo Campeona Hembra'!AP3</f>
        <v>75</v>
      </c>
    </row>
    <row r="72" spans="2:3" ht="12.75">
      <c r="B72" s="66" t="s">
        <v>176</v>
      </c>
      <c r="C72" s="73">
        <f>+'Intermedia Abierta Trabajo Campeona Hembra'!AP57</f>
        <v>70</v>
      </c>
    </row>
    <row r="73" spans="2:3" ht="12.75">
      <c r="B73" s="66" t="s">
        <v>136</v>
      </c>
      <c r="C73" s="73">
        <f>+'Intermedia Abierta Trabajo Campeona Hembra'!AP27</f>
        <v>67</v>
      </c>
    </row>
    <row r="74" spans="2:3" ht="12.75">
      <c r="B74" s="85" t="s">
        <v>100</v>
      </c>
      <c r="C74" s="73">
        <f>+'Intermedia Abierta Trabajo Campeona Hembra'!AP2</f>
        <v>65</v>
      </c>
    </row>
    <row r="75" spans="2:3" ht="12.75">
      <c r="B75" s="66" t="s">
        <v>201</v>
      </c>
      <c r="C75" s="73">
        <f>+'Intermedia Abierta Trabajo Campeona Hembra'!AP76</f>
        <v>60</v>
      </c>
    </row>
    <row r="76" spans="2:3" ht="12.75">
      <c r="B76" s="66" t="s">
        <v>133</v>
      </c>
      <c r="C76" s="73">
        <f>+'Intermedia Abierta Trabajo Campeona Hembra'!AP25</f>
        <v>40</v>
      </c>
    </row>
    <row r="77" spans="2:3" ht="12.75">
      <c r="B77" s="66" t="s">
        <v>154</v>
      </c>
      <c r="C77" s="73">
        <f>+'Intermedia Abierta Trabajo Campeona Hembra'!AP40</f>
        <v>40</v>
      </c>
    </row>
    <row r="78" spans="2:3" ht="12.75">
      <c r="B78" s="66" t="s">
        <v>173</v>
      </c>
      <c r="C78" s="73">
        <f>+'Intermedia Abierta Trabajo Campeona Hembra'!AP54</f>
        <v>40</v>
      </c>
    </row>
    <row r="79" spans="2:3" ht="12.75">
      <c r="B79" s="66" t="s">
        <v>194</v>
      </c>
      <c r="C79" s="73">
        <f>+'Intermedia Abierta Trabajo Campeona Hembra'!AP71</f>
        <v>35</v>
      </c>
    </row>
    <row r="80" spans="2:3" ht="12.75">
      <c r="B80" s="66" t="s">
        <v>115</v>
      </c>
      <c r="C80" s="73">
        <f>+'Intermedia Abierta Trabajo Campeona Hembra'!AP13</f>
        <v>30</v>
      </c>
    </row>
    <row r="81" spans="2:3" ht="12.75">
      <c r="B81" s="66" t="s">
        <v>75</v>
      </c>
      <c r="C81" s="73">
        <f>+'Intermedia Abierta Trabajo Campeona Hembra'!AP4</f>
        <v>28</v>
      </c>
    </row>
    <row r="82" spans="2:3" ht="12.75">
      <c r="B82" s="66" t="s">
        <v>105</v>
      </c>
      <c r="C82" s="73">
        <f>+'Intermedia Abierta Trabajo Campeona Hembra'!AP6</f>
        <v>28</v>
      </c>
    </row>
    <row r="83" spans="2:3" ht="12.75">
      <c r="B83" s="66" t="s">
        <v>187</v>
      </c>
      <c r="C83" s="73">
        <f>+'Intermedia Abierta Trabajo Campeona Hembra'!AP67</f>
        <v>25</v>
      </c>
    </row>
    <row r="84" spans="2:3" ht="12.75">
      <c r="B84" s="66" t="s">
        <v>197</v>
      </c>
      <c r="C84" s="73">
        <f>+'Intermedia Abierta Trabajo Campeona Hembra'!AP73</f>
        <v>25</v>
      </c>
    </row>
    <row r="85" spans="2:3" ht="12.75">
      <c r="B85" s="66" t="s">
        <v>204</v>
      </c>
      <c r="C85" s="73">
        <f>+'Intermedia Abierta Trabajo Campeona Hembra'!AP78</f>
        <v>25</v>
      </c>
    </row>
    <row r="86" spans="2:3" ht="12.75">
      <c r="B86" s="66" t="s">
        <v>205</v>
      </c>
      <c r="C86" s="73">
        <f>+'Intermedia Abierta Trabajo Campeona Hembra'!AP79</f>
        <v>25</v>
      </c>
    </row>
    <row r="87" spans="2:3" ht="12.75">
      <c r="B87" s="66" t="s">
        <v>184</v>
      </c>
      <c r="C87" s="73">
        <f>+'Intermedia Abierta Trabajo Campeona Hembra'!AP65</f>
        <v>20</v>
      </c>
    </row>
    <row r="88" spans="2:3" ht="12.75">
      <c r="B88" s="86" t="s">
        <v>103</v>
      </c>
      <c r="C88" s="73">
        <f>+'Intermedia Abierta Trabajo Campeona Hembra'!AP5</f>
        <v>18</v>
      </c>
    </row>
    <row r="89" spans="2:3" ht="12.75">
      <c r="B89" s="66" t="s">
        <v>163</v>
      </c>
      <c r="C89" s="73">
        <f>+'Intermedia Abierta Trabajo Campeona Hembra'!AP46</f>
        <v>17</v>
      </c>
    </row>
    <row r="90" spans="2:3" ht="12.75">
      <c r="B90" s="66" t="s">
        <v>199</v>
      </c>
      <c r="C90" s="73">
        <f>+'Intermedia Abierta Trabajo Campeona Hembra'!AP75</f>
        <v>15</v>
      </c>
    </row>
    <row r="91" spans="2:3" ht="12.75">
      <c r="B91" s="66" t="s">
        <v>132</v>
      </c>
      <c r="C91" s="73">
        <f>+'Intermedia Abierta Trabajo Campeona Hembra'!AP24</f>
        <v>14</v>
      </c>
    </row>
    <row r="92" spans="2:3" ht="12.75">
      <c r="B92" s="66" t="s">
        <v>169</v>
      </c>
      <c r="C92" s="73">
        <f>+'Intermedia Abierta Trabajo Campeona Hembra'!AP50</f>
        <v>10</v>
      </c>
    </row>
    <row r="93" spans="2:3" ht="12.75">
      <c r="B93" s="66" t="s">
        <v>153</v>
      </c>
      <c r="C93" s="73">
        <f>+'Intermedia Abierta Trabajo Campeona Hembra'!AP39</f>
        <v>7</v>
      </c>
    </row>
    <row r="94" spans="2:3" ht="12.75">
      <c r="B94" s="66" t="s">
        <v>139</v>
      </c>
      <c r="C94" s="73">
        <f>+'Intermedia Abierta Trabajo Campeona Hembra'!AP29</f>
        <v>5</v>
      </c>
    </row>
    <row r="95" spans="2:3" ht="12.75">
      <c r="B95" s="66" t="s">
        <v>208</v>
      </c>
      <c r="C95" s="73">
        <f>+'Intermedia Abierta Trabajo Campeona Hembra'!AP81</f>
        <v>5</v>
      </c>
    </row>
    <row r="96" spans="2:3" ht="12.75">
      <c r="B96" s="66" t="s">
        <v>149</v>
      </c>
      <c r="C96" s="73">
        <f>+'Intermedia Abierta Trabajo Campeona Hembra'!AP37</f>
        <v>4</v>
      </c>
    </row>
    <row r="97" spans="2:3" ht="12.75">
      <c r="B97" s="66" t="s">
        <v>155</v>
      </c>
      <c r="C97" s="73">
        <f>+'Intermedia Abierta Trabajo Campeona Hembra'!AP41</f>
        <v>4</v>
      </c>
    </row>
    <row r="98" spans="2:3" ht="12.75">
      <c r="B98" s="66" t="s">
        <v>175</v>
      </c>
      <c r="C98" s="73">
        <f>+'Intermedia Abierta Trabajo Campeona Hembra'!AP56</f>
        <v>4</v>
      </c>
    </row>
    <row r="99" spans="2:3" ht="12.75">
      <c r="B99" s="66" t="s">
        <v>212</v>
      </c>
      <c r="C99" s="73">
        <f>+'Intermedia Abierta Trabajo Campeona Hembra'!AP84</f>
        <v>2</v>
      </c>
    </row>
    <row r="100" spans="2:3" ht="12.75">
      <c r="B100" s="66" t="s">
        <v>107</v>
      </c>
      <c r="C100" s="73">
        <f>+'Intermedia Abierta Trabajo Campeona Hembra'!AP7</f>
        <v>0</v>
      </c>
    </row>
    <row r="101" spans="2:3" ht="12.75">
      <c r="B101" s="66" t="s">
        <v>108</v>
      </c>
      <c r="C101" s="73">
        <f>+'Intermedia Abierta Trabajo Campeona Hembra'!AP8</f>
        <v>0</v>
      </c>
    </row>
    <row r="102" spans="2:3" ht="12.75">
      <c r="B102" s="66" t="s">
        <v>111</v>
      </c>
      <c r="C102" s="73">
        <f>+'Intermedia Abierta Trabajo Campeona Hembra'!AP10</f>
        <v>0</v>
      </c>
    </row>
    <row r="103" spans="2:3" ht="12.75">
      <c r="B103" s="66" t="s">
        <v>114</v>
      </c>
      <c r="C103" s="73">
        <f>+'Intermedia Abierta Trabajo Campeona Hembra'!AP12</f>
        <v>0</v>
      </c>
    </row>
    <row r="104" spans="2:3" ht="12.75">
      <c r="B104" s="66" t="s">
        <v>116</v>
      </c>
      <c r="C104" s="73">
        <f>+'Intermedia Abierta Trabajo Campeona Hembra'!AP14</f>
        <v>0</v>
      </c>
    </row>
    <row r="105" spans="2:3" ht="12.75">
      <c r="B105" s="66" t="s">
        <v>117</v>
      </c>
      <c r="C105" s="73">
        <f>+'Intermedia Abierta Trabajo Campeona Hembra'!AP15</f>
        <v>0</v>
      </c>
    </row>
    <row r="106" spans="2:3" ht="12.75">
      <c r="B106" s="66" t="s">
        <v>118</v>
      </c>
      <c r="C106" s="73">
        <f>+'Intermedia Abierta Trabajo Campeona Hembra'!AP16</f>
        <v>0</v>
      </c>
    </row>
    <row r="107" spans="2:3" ht="12.75">
      <c r="B107" s="66" t="s">
        <v>120</v>
      </c>
      <c r="C107" s="73">
        <f>+'Intermedia Abierta Trabajo Campeona Hembra'!AP17</f>
        <v>0</v>
      </c>
    </row>
    <row r="108" spans="2:3" ht="12.75">
      <c r="B108" s="66" t="s">
        <v>123</v>
      </c>
      <c r="C108" s="73">
        <f>+'Intermedia Abierta Trabajo Campeona Hembra'!AP19</f>
        <v>0</v>
      </c>
    </row>
    <row r="109" spans="2:3" ht="12.75">
      <c r="B109" s="66" t="s">
        <v>126</v>
      </c>
      <c r="C109" s="73">
        <f>+'Intermedia Abierta Trabajo Campeona Hembra'!AP21</f>
        <v>0</v>
      </c>
    </row>
    <row r="110" spans="2:3" ht="12.75">
      <c r="B110" s="66" t="s">
        <v>128</v>
      </c>
      <c r="C110" s="73">
        <f>+'Intermedia Abierta Trabajo Campeona Hembra'!AP22</f>
        <v>0</v>
      </c>
    </row>
    <row r="111" spans="2:3" ht="12.75">
      <c r="B111" s="66" t="s">
        <v>130</v>
      </c>
      <c r="C111" s="73">
        <f>+'Intermedia Abierta Trabajo Campeona Hembra'!AP23</f>
        <v>0</v>
      </c>
    </row>
    <row r="112" spans="2:3" ht="12.75">
      <c r="B112" s="66" t="s">
        <v>134</v>
      </c>
      <c r="C112" s="73">
        <f>+'Intermedia Abierta Trabajo Campeona Hembra'!AP26</f>
        <v>0</v>
      </c>
    </row>
    <row r="113" spans="2:3" ht="12.75">
      <c r="B113" s="66" t="s">
        <v>137</v>
      </c>
      <c r="C113" s="73">
        <f>+'Intermedia Abierta Trabajo Campeona Hembra'!AP28</f>
        <v>0</v>
      </c>
    </row>
    <row r="114" spans="2:3" ht="12.75">
      <c r="B114" s="66" t="s">
        <v>140</v>
      </c>
      <c r="C114" s="73">
        <f>+'Intermedia Abierta Trabajo Campeona Hembra'!AP30</f>
        <v>0</v>
      </c>
    </row>
    <row r="115" spans="2:3" ht="12.75">
      <c r="B115" s="66" t="s">
        <v>141</v>
      </c>
      <c r="C115" s="73">
        <f>+'Intermedia Abierta Trabajo Campeona Hembra'!AP31</f>
        <v>0</v>
      </c>
    </row>
    <row r="116" spans="2:3" ht="12.75">
      <c r="B116" s="66" t="s">
        <v>143</v>
      </c>
      <c r="C116" s="73">
        <f>+'Intermedia Abierta Trabajo Campeona Hembra'!AP32</f>
        <v>0</v>
      </c>
    </row>
    <row r="117" spans="2:3" ht="12.75">
      <c r="B117" s="66" t="s">
        <v>144</v>
      </c>
      <c r="C117" s="73">
        <f>+'Intermedia Abierta Trabajo Campeona Hembra'!AP33</f>
        <v>0</v>
      </c>
    </row>
    <row r="118" spans="2:3" ht="12.75">
      <c r="B118" s="66" t="s">
        <v>145</v>
      </c>
      <c r="C118" s="73">
        <f>+'Intermedia Abierta Trabajo Campeona Hembra'!AP34</f>
        <v>0</v>
      </c>
    </row>
    <row r="119" spans="2:3" ht="12.75">
      <c r="B119" s="66" t="s">
        <v>147</v>
      </c>
      <c r="C119" s="73">
        <f>+'Intermedia Abierta Trabajo Campeona Hembra'!AP35</f>
        <v>0</v>
      </c>
    </row>
    <row r="120" spans="2:3" ht="12.75">
      <c r="B120" s="66" t="s">
        <v>148</v>
      </c>
      <c r="C120" s="73">
        <f>+'Intermedia Abierta Trabajo Campeona Hembra'!AP36</f>
        <v>0</v>
      </c>
    </row>
    <row r="121" spans="2:3" ht="12.75">
      <c r="B121" s="66" t="s">
        <v>151</v>
      </c>
      <c r="C121" s="73">
        <f>+'Intermedia Abierta Trabajo Campeona Hembra'!AP38</f>
        <v>0</v>
      </c>
    </row>
    <row r="122" spans="2:3" ht="12.75">
      <c r="B122" s="66" t="s">
        <v>160</v>
      </c>
      <c r="C122" s="73">
        <f>+'Intermedia Abierta Trabajo Campeona Hembra'!AP44</f>
        <v>0</v>
      </c>
    </row>
    <row r="123" spans="2:3" ht="12.75">
      <c r="B123" s="66" t="s">
        <v>161</v>
      </c>
      <c r="C123" s="73">
        <f>+'Intermedia Abierta Trabajo Campeona Hembra'!AP45</f>
        <v>0</v>
      </c>
    </row>
    <row r="124" spans="2:3" ht="12.75">
      <c r="B124" s="66" t="s">
        <v>165</v>
      </c>
      <c r="C124" s="73">
        <f>+'Intermedia Abierta Trabajo Campeona Hembra'!AP47</f>
        <v>0</v>
      </c>
    </row>
    <row r="125" spans="2:3" ht="12.75">
      <c r="B125" s="66" t="s">
        <v>166</v>
      </c>
      <c r="C125" s="73">
        <f>+'Intermedia Abierta Trabajo Campeona Hembra'!AP48</f>
        <v>0</v>
      </c>
    </row>
    <row r="126" spans="2:3" ht="12.75">
      <c r="B126" s="66" t="s">
        <v>168</v>
      </c>
      <c r="C126" s="73">
        <f>+'Intermedia Abierta Trabajo Campeona Hembra'!AP49</f>
        <v>0</v>
      </c>
    </row>
    <row r="127" spans="2:3" ht="12.75">
      <c r="B127" s="66" t="s">
        <v>170</v>
      </c>
      <c r="C127" s="73">
        <f>+'Intermedia Abierta Trabajo Campeona Hembra'!AP51</f>
        <v>0</v>
      </c>
    </row>
    <row r="128" spans="2:3" ht="12.75">
      <c r="B128" s="66" t="s">
        <v>171</v>
      </c>
      <c r="C128" s="73">
        <f>+'Intermedia Abierta Trabajo Campeona Hembra'!AP52</f>
        <v>0</v>
      </c>
    </row>
    <row r="129" spans="2:3" ht="12.75">
      <c r="B129" s="66" t="s">
        <v>172</v>
      </c>
      <c r="C129" s="73">
        <f>+'Intermedia Abierta Trabajo Campeona Hembra'!AP53</f>
        <v>0</v>
      </c>
    </row>
    <row r="130" spans="2:3" ht="12.75">
      <c r="B130" s="66" t="s">
        <v>174</v>
      </c>
      <c r="C130" s="73">
        <f>+'Intermedia Abierta Trabajo Campeona Hembra'!AP55</f>
        <v>0</v>
      </c>
    </row>
    <row r="131" spans="2:3" ht="12.75">
      <c r="B131" s="66" t="s">
        <v>178</v>
      </c>
      <c r="C131" s="73">
        <f>+'Intermedia Abierta Trabajo Campeona Hembra'!AP59</f>
        <v>0</v>
      </c>
    </row>
    <row r="132" spans="2:3" ht="12.75">
      <c r="B132" s="86" t="s">
        <v>179</v>
      </c>
      <c r="C132" s="73">
        <f>+'Intermedia Abierta Trabajo Campeona Hembra'!AP60</f>
        <v>0</v>
      </c>
    </row>
    <row r="133" spans="2:3" ht="12.75">
      <c r="B133" s="86" t="s">
        <v>180</v>
      </c>
      <c r="C133" s="73">
        <f>+'Intermedia Abierta Trabajo Campeona Hembra'!AP61</f>
        <v>0</v>
      </c>
    </row>
    <row r="134" spans="2:3" ht="12.75">
      <c r="B134" s="66" t="s">
        <v>181</v>
      </c>
      <c r="C134" s="73">
        <f>+'Intermedia Abierta Trabajo Campeona Hembra'!AP62</f>
        <v>0</v>
      </c>
    </row>
    <row r="135" spans="2:3" ht="12.75">
      <c r="B135" s="86" t="s">
        <v>182</v>
      </c>
      <c r="C135" s="73">
        <f>+'Intermedia Abierta Trabajo Campeona Hembra'!AP63</f>
        <v>0</v>
      </c>
    </row>
    <row r="136" spans="2:3" ht="12.75">
      <c r="B136" s="86" t="s">
        <v>183</v>
      </c>
      <c r="C136" s="73">
        <f>+'Intermedia Abierta Trabajo Campeona Hembra'!AP64</f>
        <v>0</v>
      </c>
    </row>
    <row r="137" spans="2:3" ht="12.75">
      <c r="B137" s="66" t="s">
        <v>186</v>
      </c>
      <c r="C137" s="73">
        <f>+'Intermedia Abierta Trabajo Campeona Hembra'!AP66</f>
        <v>0</v>
      </c>
    </row>
    <row r="138" spans="2:3" ht="12.75">
      <c r="B138" s="66" t="s">
        <v>189</v>
      </c>
      <c r="C138" s="73">
        <f>+'Intermedia Abierta Trabajo Campeona Hembra'!AP68</f>
        <v>0</v>
      </c>
    </row>
    <row r="139" spans="2:3" ht="12.75">
      <c r="B139" s="66" t="s">
        <v>191</v>
      </c>
      <c r="C139" s="73">
        <f>+'Intermedia Abierta Trabajo Campeona Hembra'!AP69</f>
        <v>0</v>
      </c>
    </row>
    <row r="140" spans="2:3" ht="12.75">
      <c r="B140" s="66" t="s">
        <v>193</v>
      </c>
      <c r="C140" s="73">
        <f>+'Intermedia Abierta Trabajo Campeona Hembra'!AP70</f>
        <v>0</v>
      </c>
    </row>
    <row r="141" spans="2:3" ht="12.75">
      <c r="B141" s="66" t="s">
        <v>195</v>
      </c>
      <c r="C141" s="73">
        <f>+'Intermedia Abierta Trabajo Campeona Hembra'!AP72</f>
        <v>0</v>
      </c>
    </row>
    <row r="142" spans="2:3" ht="12.75">
      <c r="B142" s="66" t="s">
        <v>206</v>
      </c>
      <c r="C142" s="73">
        <f>+'Intermedia Abierta Trabajo Campeona Hembra'!AP80</f>
        <v>0</v>
      </c>
    </row>
    <row r="143" spans="2:3" ht="12.75">
      <c r="B143" s="66" t="s">
        <v>210</v>
      </c>
      <c r="C143" s="73">
        <f>+'Intermedia Abierta Trabajo Campeona Hembra'!AP82</f>
        <v>0</v>
      </c>
    </row>
    <row r="144" spans="2:3" ht="12.75">
      <c r="B144" s="66" t="s">
        <v>211</v>
      </c>
      <c r="C144" s="73">
        <f>+'Intermedia Abierta Trabajo Campeona Hembra'!AP83</f>
        <v>0</v>
      </c>
    </row>
    <row r="145" spans="2:3" ht="12.75">
      <c r="B145" s="66"/>
      <c r="C145" s="73"/>
    </row>
    <row r="146" spans="2:3" ht="12.75">
      <c r="B146" s="66"/>
      <c r="C146" s="73"/>
    </row>
    <row r="147" spans="2:3" ht="12.75">
      <c r="B147" s="66"/>
      <c r="C147" s="73"/>
    </row>
    <row r="148" spans="2:3" ht="12.75">
      <c r="B148" s="66"/>
      <c r="C148" s="73"/>
    </row>
    <row r="149" spans="2:3" ht="12.75">
      <c r="B149" s="66"/>
      <c r="C149" s="73"/>
    </row>
    <row r="150" spans="2:3" ht="12.75">
      <c r="B150" s="17"/>
      <c r="C150" s="87"/>
    </row>
    <row r="151" spans="2:3" ht="12.75">
      <c r="B151" s="88"/>
      <c r="C151" s="69"/>
    </row>
    <row r="152" spans="2:3" ht="12.75">
      <c r="B152" s="88"/>
      <c r="C152" s="69"/>
    </row>
    <row r="153" spans="2:3" ht="12.75">
      <c r="B153" s="88"/>
      <c r="C153" s="69"/>
    </row>
    <row r="154" spans="2:3" ht="12.75">
      <c r="B154" s="88"/>
      <c r="C154" s="69"/>
    </row>
    <row r="155" spans="2:3" ht="12.75">
      <c r="B155" s="88"/>
      <c r="C155" s="69"/>
    </row>
    <row r="156" spans="2:3" ht="12.75">
      <c r="B156" s="88"/>
      <c r="C156" s="69"/>
    </row>
    <row r="157" spans="2:3" ht="12.75">
      <c r="B157" s="88"/>
      <c r="C157" s="69"/>
    </row>
    <row r="158" spans="2:3" ht="12.75">
      <c r="B158" s="88"/>
      <c r="C158" s="69"/>
    </row>
    <row r="159" spans="2:3" ht="12.75">
      <c r="B159" s="88"/>
      <c r="C159" s="69"/>
    </row>
    <row r="160" spans="2:3" ht="12.75">
      <c r="B160" s="88"/>
      <c r="C160" s="69"/>
    </row>
    <row r="162" spans="2:8" ht="12.75">
      <c r="B162" s="64" t="s">
        <v>236</v>
      </c>
      <c r="C162" s="64" t="s">
        <v>226</v>
      </c>
      <c r="E162" s="65"/>
      <c r="F162" s="65"/>
      <c r="G162" s="65"/>
      <c r="H162" s="65"/>
    </row>
    <row r="163" spans="5:8" ht="12.75">
      <c r="E163" s="65"/>
      <c r="F163" s="71" t="s">
        <v>237</v>
      </c>
      <c r="G163" s="71"/>
      <c r="H163" s="71"/>
    </row>
    <row r="164" spans="2:8" ht="12.75">
      <c r="B164" s="89" t="s">
        <v>213</v>
      </c>
      <c r="C164" s="90">
        <f>+Veteranos!AP2</f>
        <v>55</v>
      </c>
      <c r="E164" s="65"/>
      <c r="F164" s="74"/>
      <c r="G164" s="75"/>
      <c r="H164" s="76"/>
    </row>
    <row r="165" spans="2:8" ht="12.75">
      <c r="B165" s="91" t="s">
        <v>218</v>
      </c>
      <c r="C165" s="90">
        <f>+Veteranos!AP7</f>
        <v>37.5</v>
      </c>
      <c r="E165" s="65"/>
      <c r="F165" s="78" t="s">
        <v>238</v>
      </c>
      <c r="G165" s="79"/>
      <c r="H165" s="80"/>
    </row>
    <row r="166" spans="2:8" ht="12.75">
      <c r="B166" s="91" t="s">
        <v>216</v>
      </c>
      <c r="C166" s="87">
        <f>+Veteranos!AP4</f>
        <v>7.5</v>
      </c>
      <c r="E166" s="65"/>
      <c r="F166" s="65"/>
      <c r="G166" s="65"/>
      <c r="H166" s="65"/>
    </row>
    <row r="167" spans="2:3" ht="12.75">
      <c r="B167" s="89" t="s">
        <v>215</v>
      </c>
      <c r="C167" s="87">
        <f>+Veteranos!AP3</f>
        <v>0</v>
      </c>
    </row>
    <row r="168" spans="2:3" ht="12.75">
      <c r="B168" s="91" t="s">
        <v>217</v>
      </c>
      <c r="C168" s="87">
        <f>+Veteranos!AP5</f>
        <v>0</v>
      </c>
    </row>
    <row r="169" spans="2:3" ht="12.75">
      <c r="B169" s="91" t="s">
        <v>160</v>
      </c>
      <c r="C169" s="87">
        <f>+Veteranos!AP6</f>
        <v>0</v>
      </c>
    </row>
    <row r="170" spans="2:3" ht="12.75">
      <c r="B170" s="91" t="s">
        <v>220</v>
      </c>
      <c r="C170" s="87">
        <f>+Veteranos!AP8</f>
        <v>0</v>
      </c>
    </row>
    <row r="171" spans="2:3" ht="12.75">
      <c r="B171" s="91" t="s">
        <v>221</v>
      </c>
      <c r="C171" s="87">
        <f>+Veteranos!AP9</f>
        <v>0</v>
      </c>
    </row>
    <row r="172" spans="2:3" ht="12.75">
      <c r="B172" s="91" t="s">
        <v>222</v>
      </c>
      <c r="C172" s="87">
        <f>+Veteranos!AP10</f>
        <v>0</v>
      </c>
    </row>
    <row r="173" spans="2:3" ht="12.75">
      <c r="B173" s="92"/>
      <c r="C173" s="92"/>
    </row>
  </sheetData>
  <sheetProtection selectLockedCells="1" selectUnlockedCells="1"/>
  <mergeCells count="8">
    <mergeCell ref="B5:C6"/>
    <mergeCell ref="E12:H12"/>
    <mergeCell ref="E14:H14"/>
    <mergeCell ref="E44:H44"/>
    <mergeCell ref="E46:H46"/>
    <mergeCell ref="E63:H63"/>
    <mergeCell ref="E65:H65"/>
    <mergeCell ref="F163:H163"/>
  </mergeCells>
  <printOptions/>
  <pageMargins left="0.31527777777777777" right="0.31527777777777777" top="0.5805555555555555" bottom="0.5805555555555555" header="0.31527777777777777" footer="0.31527777777777777"/>
  <pageSetup horizontalDpi="300" verticalDpi="300" orientation="landscape" paperSize="9" scale="65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43911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Carmen Panadero</dc:creator>
  <cp:keywords/>
  <dc:description/>
  <cp:lastModifiedBy>Mari Carmen Panadero Soler</cp:lastModifiedBy>
  <cp:lastPrinted>2022-12-02T10:04:31Z</cp:lastPrinted>
  <dcterms:created xsi:type="dcterms:W3CDTF">2022-10-16T09:46:56Z</dcterms:created>
  <dcterms:modified xsi:type="dcterms:W3CDTF">2023-07-05T11:49:24Z</dcterms:modified>
  <cp:category/>
  <cp:version/>
  <cp:contentType/>
  <cp:contentStatus/>
  <cp:revision>275</cp:revision>
</cp:coreProperties>
</file>