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7" activeTab="5"/>
  </bookViews>
  <sheets>
    <sheet name="Baby y Cachorro" sheetId="1" r:id="rId1"/>
    <sheet name="Joven Macho " sheetId="2" r:id="rId2"/>
    <sheet name="Joven y Baby" sheetId="3" r:id="rId3"/>
    <sheet name="Abierta" sheetId="4" r:id="rId4"/>
    <sheet name="Veteranos" sheetId="5" r:id="rId5"/>
    <sheet name="TOTALES" sheetId="6" r:id="rId6"/>
  </sheets>
  <definedNames/>
  <calcPr fullCalcOnLoad="1"/>
</workbook>
</file>

<file path=xl/sharedStrings.xml><?xml version="1.0" encoding="utf-8"?>
<sst xmlns="http://schemas.openxmlformats.org/spreadsheetml/2006/main" count="480" uniqueCount="170">
  <si>
    <t xml:space="preserve">            Nombre del Perro     </t>
  </si>
  <si>
    <t>FECHA DE NACIMIENTO// FECHA 18 MESES</t>
  </si>
  <si>
    <t>PROPIETARIO</t>
  </si>
  <si>
    <t>Lugo 28 y 29 de Enero 2023 CAC Y CACIB</t>
  </si>
  <si>
    <r>
      <t xml:space="preserve">Granada 18 y 19 Febrero </t>
    </r>
    <r>
      <rPr>
        <b/>
        <sz val="11"/>
        <rFont val="Arial"/>
        <family val="2"/>
      </rPr>
      <t>2023 CAC CACIB</t>
    </r>
  </si>
  <si>
    <t>Valladolid 04 y 05 Marzo 2023 CAC CACIB PO</t>
  </si>
  <si>
    <t>Monografica Regional Valladolid 2023</t>
  </si>
  <si>
    <t>Tarragona 18 y 19 Marzo CAC y CACIB</t>
  </si>
  <si>
    <t>Oviedo 1 y 2 Abril 2022 CAC CACIB</t>
  </si>
  <si>
    <t>Vejer de la Frontera  15 y 16 Abril 2023 CAC CACIB</t>
  </si>
  <si>
    <t>Rictoe 22 y 23 de Abril CAC 2023</t>
  </si>
  <si>
    <t>Irun 30 Abril 2023 CAC CACIB</t>
  </si>
  <si>
    <t>Martorell 06 y 7 Mayo 2023 CAC y CACIB</t>
  </si>
  <si>
    <t>Badajoz 14 Mayo 2023 CAC CACIB</t>
  </si>
  <si>
    <t>Tenerife 14 Mayo 2023 CAC CACIB</t>
  </si>
  <si>
    <t xml:space="preserve">Talavera 21 Mayo 2023 CAC </t>
  </si>
  <si>
    <t>Madrid PO 27 y 28 Mayo CACIB</t>
  </si>
  <si>
    <t>Monografica Regional Madrid 2023</t>
  </si>
  <si>
    <t>Silleda 3 y 4 Junio 2023 CAC CACIB</t>
  </si>
  <si>
    <t>Castellon 10 y 11 Junio CAC CACIB</t>
  </si>
  <si>
    <t>Medina Pomar18 Junio CAC CACIB</t>
  </si>
  <si>
    <t>Zaragoza 24 y 25 Junio 2023 CAC CACIB</t>
  </si>
  <si>
    <t>somo 1 y 2 Jullio CAC CACIB</t>
  </si>
  <si>
    <t xml:space="preserve">Bilbao 02 y 03 Septiembre 2023 CAC/CACIB </t>
  </si>
  <si>
    <t>Sevilla 08 y 09 Septiembre 2023 CAC CACIB</t>
  </si>
  <si>
    <t xml:space="preserve">Pamplona 10 Septiembre 2023 CAC </t>
  </si>
  <si>
    <t>Leon 24 Septiembre 2023 CAC CACIB</t>
  </si>
  <si>
    <t xml:space="preserve">Tarrancon 30 Septiembre y1 Octubre 2023 CAC </t>
  </si>
  <si>
    <t>Loja 15 Octubre 2023 CAC</t>
  </si>
  <si>
    <t>Palma 21 y 22 Octubre 2023 CAC CACIB</t>
  </si>
  <si>
    <t xml:space="preserve">Extremadura 22 Octubre  2023 CAC </t>
  </si>
  <si>
    <t xml:space="preserve">Tenerife 22 Octubre 2023 CAC </t>
  </si>
  <si>
    <t>Valls 28 y 29 Octubre 2023 CAC CACIB</t>
  </si>
  <si>
    <t>Madrid 04 y 05 Noviembre 2023 CAC CACIB</t>
  </si>
  <si>
    <t>Torre Pacheco 11 y 12 Noviembre 2023</t>
  </si>
  <si>
    <t>Torremolinos 18 y 19 Noviembre 2023 CAC CACIB</t>
  </si>
  <si>
    <t>Monografica Nacional 2023</t>
  </si>
  <si>
    <t>Palmas Gran Canaria 25 y 26 Noviembre 2023 CAC CACIB</t>
  </si>
  <si>
    <t>Alicante 02 y 03 Diciembre 2023 CAC CACIB</t>
  </si>
  <si>
    <t>Valencia 16 y 17 Diciembre 2023 CAC CACIB</t>
  </si>
  <si>
    <t>PRUEBA DE APTITUDES NATURALES (P.A.N)</t>
  </si>
  <si>
    <t>TOTAL</t>
  </si>
  <si>
    <t>Alter Ego Oro del Olimpo</t>
  </si>
  <si>
    <t>Lydia Oro del Olimpo</t>
  </si>
  <si>
    <t>Cashmere del Valle de Pielagos</t>
  </si>
  <si>
    <t>Jaime Diaz Santos</t>
  </si>
  <si>
    <t>Cuenta Conmigo  Memories</t>
  </si>
  <si>
    <t>Rosa Moncayo</t>
  </si>
  <si>
    <t>Durin de Atrapasueños</t>
  </si>
  <si>
    <t>Leandro Costumero</t>
  </si>
  <si>
    <t>Enzo Sol de Aljarafe</t>
  </si>
  <si>
    <t>Sofia Acosta</t>
  </si>
  <si>
    <t>Just Dance de Ria Vela</t>
  </si>
  <si>
    <t>Antonio Lopez Noguera</t>
  </si>
  <si>
    <t>Killua de Kasukabe</t>
  </si>
  <si>
    <t>Kasukabe</t>
  </si>
  <si>
    <t>Magnus Chase Lar Casanova</t>
  </si>
  <si>
    <t>Mario A Martinez Pascual</t>
  </si>
  <si>
    <t>Terra di Siena Gladiattor</t>
  </si>
  <si>
    <t>Juan Mata</t>
  </si>
  <si>
    <t>Terra di Siena Marques Murrieta</t>
  </si>
  <si>
    <t>Noferi Serena y Alfonso Saz</t>
  </si>
  <si>
    <t>Thevenet Rey en el Norte</t>
  </si>
  <si>
    <t>Fidel y Lorena Barcena</t>
  </si>
  <si>
    <t>Tomas Crown de Luna Bella</t>
  </si>
  <si>
    <t>Mikel Aldanondo</t>
  </si>
  <si>
    <t>Zoagolden Infinity Legend</t>
  </si>
  <si>
    <t>Marcos Mendez</t>
  </si>
  <si>
    <t>Puntuacion Jovenes 2022</t>
  </si>
  <si>
    <t>Carnaval Dorado Going My Way</t>
  </si>
  <si>
    <t>Jaime Macias</t>
  </si>
  <si>
    <t>Colin de Atrapasueños</t>
  </si>
  <si>
    <t>Elton John de Zulema</t>
  </si>
  <si>
    <t>Luis Zulema</t>
  </si>
  <si>
    <t>Kurtuba Quinto Califa</t>
  </si>
  <si>
    <t>Pontiac de Aixa Galiana</t>
  </si>
  <si>
    <t>Patricia de la Llave</t>
  </si>
  <si>
    <t>Thevennet Fredmon de Vallserrat</t>
  </si>
  <si>
    <t>Santiago Gadea</t>
  </si>
  <si>
    <t>Altaravan Work of Art</t>
  </si>
  <si>
    <t xml:space="preserve">Sara Castillo </t>
  </si>
  <si>
    <t>Antonio Recio de Ebano Verde</t>
  </si>
  <si>
    <t>Alejandro Selma</t>
  </si>
  <si>
    <t>Arico of Forest Guisachan</t>
  </si>
  <si>
    <t>Arilis Line Vital Force</t>
  </si>
  <si>
    <t>Sofia Ortega de Acosta</t>
  </si>
  <si>
    <t>Back to the Future de Lar de Casanova</t>
  </si>
  <si>
    <t>Bernar Carro</t>
  </si>
  <si>
    <t>Brandon de Ria Vela</t>
  </si>
  <si>
    <t>Carnaval Dorado Twist Again</t>
  </si>
  <si>
    <t>Lydia Rivas Oro del Olimpo</t>
  </si>
  <si>
    <t>Chabiscar Nelson Mandela</t>
  </si>
  <si>
    <t>Lucila Serrate</t>
  </si>
  <si>
    <t>Costa Artabra Galan de Noche</t>
  </si>
  <si>
    <t>Jose L Martinez Rey</t>
  </si>
  <si>
    <t>Costa Artabra Ruly</t>
  </si>
  <si>
    <t>Checkmate de Ria Vela</t>
  </si>
  <si>
    <t>Daily Rays Trust Your Heart</t>
  </si>
  <si>
    <t>Jose A Bolaño Rodriguez</t>
  </si>
  <si>
    <t>De la Enna Bath on Top</t>
  </si>
  <si>
    <t>Jose M Doval</t>
  </si>
  <si>
    <t>Del Valle de Pielagos Too Much Love</t>
  </si>
  <si>
    <t>Loreno Barcena Cayon</t>
  </si>
  <si>
    <t>Dylan de Pic Negre</t>
  </si>
  <si>
    <t>Natxo Jorda</t>
  </si>
  <si>
    <t>Enterprise Oligarchia</t>
  </si>
  <si>
    <t>Fluffy de Lunabella</t>
  </si>
  <si>
    <t xml:space="preserve">Glitedge Braveheart </t>
  </si>
  <si>
    <t>Give Me More de Ria Vela</t>
  </si>
  <si>
    <t>Glamour Shine King Popeye</t>
  </si>
  <si>
    <t>Grey Goose La Chispa Adecuada</t>
  </si>
  <si>
    <t>Grey Goose Nothing else Matters</t>
  </si>
  <si>
    <t>Pepe Bolaño</t>
  </si>
  <si>
    <t>Hakuna Matata de Sol de Aljarafe</t>
  </si>
  <si>
    <t>Ivanhoe de Lar de Casanova</t>
  </si>
  <si>
    <t>Bernar carro</t>
  </si>
  <si>
    <t>Kowalski Fred Perry</t>
  </si>
  <si>
    <t>Luis Parreño</t>
  </si>
  <si>
    <t>Krait Comun de Airiños Do Mar</t>
  </si>
  <si>
    <t>Eusebio Vazquez Perez</t>
  </si>
  <si>
    <t>Little Violets Unbreakable</t>
  </si>
  <si>
    <t>Louis Pasteur de El Reino de Aragon</t>
  </si>
  <si>
    <t>Emilio del Caso</t>
  </si>
  <si>
    <t xml:space="preserve">Magic Moonlight Du Mas Des Etoiles </t>
  </si>
  <si>
    <t>Master Star de Lar de Casanova</t>
  </si>
  <si>
    <t xml:space="preserve">Morning Glory de la Lande d´agorst </t>
  </si>
  <si>
    <t>Obi Wan Kenobi de Ria Vela</t>
  </si>
  <si>
    <t>Parabellum de Lar de Casanova</t>
  </si>
  <si>
    <t xml:space="preserve">Perwyn Osgrey of Pelennor Fields </t>
  </si>
  <si>
    <t>Pure Passion de Hubac Gaget</t>
  </si>
  <si>
    <t>Bruno Maniscalao</t>
  </si>
  <si>
    <t>Raikou de Atrapasueños</t>
  </si>
  <si>
    <t>Terra di Siena I´m A Dreamer</t>
  </si>
  <si>
    <t>Terra di Siena Moon Ballach</t>
  </si>
  <si>
    <t>Terra di Sienna Total Eclipse of the Earth</t>
  </si>
  <si>
    <t>Anni Toivakanen</t>
  </si>
  <si>
    <t>Tweednous Simon</t>
  </si>
  <si>
    <t>Valar Morghulis de Bosque Trasgu</t>
  </si>
  <si>
    <t>Jorge San Vicente</t>
  </si>
  <si>
    <t>Winterfell de Atrapasueños</t>
  </si>
  <si>
    <t>Zampanzar Seven and Seven</t>
  </si>
  <si>
    <t>Fco J Mendoza</t>
  </si>
  <si>
    <t>Zoagolden I Like the Moon</t>
  </si>
  <si>
    <t>Madalina Resu</t>
  </si>
  <si>
    <t>Heimdall de Zulema</t>
  </si>
  <si>
    <t>Luis Civera Garcia</t>
  </si>
  <si>
    <t>Heart Of Gold Du Bois de la Rayere</t>
  </si>
  <si>
    <t>Noferi Serena y Alfonso del Saz</t>
  </si>
  <si>
    <t>Masak de Pic Negre</t>
  </si>
  <si>
    <t>Natxo Jorda Reig</t>
  </si>
  <si>
    <t>Paris de LunaBella</t>
  </si>
  <si>
    <t>Quercus Robus de Zulema</t>
  </si>
  <si>
    <t>Swiss Heart Of Gold Du Bois de la Rayere</t>
  </si>
  <si>
    <t>Ying Yang del Valle de Pielagos</t>
  </si>
  <si>
    <t xml:space="preserve">Jaime Diaz </t>
  </si>
  <si>
    <t>TOTALES HASTA EL 25 DE JUNIO 2023</t>
  </si>
  <si>
    <t>BABY</t>
  </si>
  <si>
    <t>TOTALES</t>
  </si>
  <si>
    <t>1.-  Durin de Atrapasueños</t>
  </si>
  <si>
    <t>2.- Terra di Siena Marques Murrieta</t>
  </si>
  <si>
    <t>JOVEN</t>
  </si>
  <si>
    <t>1.-  Colin de Atrapasueños</t>
  </si>
  <si>
    <t>2.- Tomas Crown de Luna Bella</t>
  </si>
  <si>
    <t>ABIERTA Y CAMPEONES</t>
  </si>
  <si>
    <t>1.-  Checkmate de Ria Vela</t>
  </si>
  <si>
    <t>2.- Fluffy de Lunabella</t>
  </si>
  <si>
    <t>Giltedge Braveheart</t>
  </si>
  <si>
    <t>VETERANO</t>
  </si>
  <si>
    <t>1.-  Heimdall de Zulema</t>
  </si>
  <si>
    <t>2.- Ying Yang del Valle Pielagos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</si>
</sst>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DD/MM/YY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6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6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2" fillId="2" borderId="1" xfId="20" applyFont="1" applyFill="1" applyBorder="1" applyAlignment="1">
      <alignment horizontal="center" vertical="center" wrapText="1"/>
      <protection/>
    </xf>
    <xf numFmtId="164" fontId="3" fillId="0" borderId="1" xfId="20" applyFont="1" applyFill="1" applyBorder="1" applyAlignment="1">
      <alignment horizontal="center" textRotation="90"/>
      <protection/>
    </xf>
    <xf numFmtId="164" fontId="4" fillId="0" borderId="1" xfId="20" applyFont="1" applyFill="1" applyBorder="1" applyAlignment="1">
      <alignment horizontal="center" textRotation="90" wrapText="1"/>
      <protection/>
    </xf>
    <xf numFmtId="164" fontId="5" fillId="3" borderId="1" xfId="20" applyFont="1" applyFill="1" applyBorder="1" applyAlignment="1">
      <alignment horizontal="center" textRotation="90" wrapText="1"/>
      <protection/>
    </xf>
    <xf numFmtId="164" fontId="5" fillId="4" borderId="2" xfId="20" applyFont="1" applyFill="1" applyBorder="1" applyAlignment="1">
      <alignment horizontal="center" textRotation="90" wrapText="1"/>
      <protection/>
    </xf>
    <xf numFmtId="164" fontId="5" fillId="0" borderId="1" xfId="20" applyFont="1" applyFill="1" applyBorder="1" applyAlignment="1">
      <alignment horizontal="center" textRotation="90" wrapText="1"/>
      <protection/>
    </xf>
    <xf numFmtId="164" fontId="3" fillId="0" borderId="1" xfId="20" applyFont="1" applyFill="1" applyBorder="1" applyAlignment="1">
      <alignment horizontal="center" textRotation="90" wrapText="1"/>
      <protection/>
    </xf>
    <xf numFmtId="164" fontId="5" fillId="0" borderId="1" xfId="20" applyFont="1" applyFill="1" applyBorder="1" applyAlignment="1">
      <alignment horizontal="center" textRotation="90"/>
      <protection/>
    </xf>
    <xf numFmtId="164" fontId="5" fillId="3" borderId="2" xfId="20" applyFont="1" applyFill="1" applyBorder="1" applyAlignment="1">
      <alignment horizontal="center" textRotation="90" wrapText="1"/>
      <protection/>
    </xf>
    <xf numFmtId="164" fontId="5" fillId="0" borderId="2" xfId="20" applyFont="1" applyFill="1" applyBorder="1" applyAlignment="1">
      <alignment horizontal="center" textRotation="90" wrapText="1"/>
      <protection/>
    </xf>
    <xf numFmtId="164" fontId="5" fillId="0" borderId="2" xfId="20" applyFont="1" applyFill="1" applyBorder="1" applyAlignment="1">
      <alignment horizontal="center" textRotation="90"/>
      <protection/>
    </xf>
    <xf numFmtId="165" fontId="5" fillId="0" borderId="1" xfId="20" applyNumberFormat="1" applyFont="1" applyFill="1" applyBorder="1" applyAlignment="1">
      <alignment horizontal="center" textRotation="90"/>
      <protection/>
    </xf>
    <xf numFmtId="164" fontId="5" fillId="0" borderId="3" xfId="20" applyFont="1" applyFill="1" applyBorder="1" applyAlignment="1">
      <alignment horizontal="center" textRotation="90"/>
      <protection/>
    </xf>
    <xf numFmtId="164" fontId="6" fillId="5" borderId="1" xfId="20" applyFont="1" applyFill="1" applyBorder="1" applyAlignment="1">
      <alignment horizontal="center" textRotation="90"/>
      <protection/>
    </xf>
    <xf numFmtId="164" fontId="7" fillId="6" borderId="1" xfId="20" applyFont="1" applyFill="1" applyBorder="1" applyAlignment="1">
      <alignment horizontal="center" textRotation="90"/>
      <protection/>
    </xf>
    <xf numFmtId="164" fontId="8" fillId="0" borderId="1" xfId="20" applyFont="1" applyFill="1" applyBorder="1" applyAlignment="1">
      <alignment horizontal="left" vertical="center" wrapText="1"/>
      <protection/>
    </xf>
    <xf numFmtId="164" fontId="2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9" fillId="0" borderId="4" xfId="0" applyFont="1" applyFill="1" applyBorder="1" applyAlignment="1">
      <alignment/>
    </xf>
    <xf numFmtId="164" fontId="9" fillId="0" borderId="1" xfId="20" applyFont="1" applyFill="1" applyBorder="1" applyAlignment="1">
      <alignment horizontal="center"/>
      <protection/>
    </xf>
    <xf numFmtId="164" fontId="8" fillId="0" borderId="0" xfId="0" applyFont="1" applyFill="1" applyBorder="1" applyAlignment="1">
      <alignment horizontal="center"/>
    </xf>
    <xf numFmtId="164" fontId="9" fillId="0" borderId="4" xfId="0" applyFont="1" applyFill="1" applyBorder="1" applyAlignment="1">
      <alignment horizontal="center"/>
    </xf>
    <xf numFmtId="164" fontId="0" fillId="0" borderId="4" xfId="0" applyFill="1" applyBorder="1" applyAlignment="1">
      <alignment/>
    </xf>
    <xf numFmtId="164" fontId="0" fillId="0" borderId="0" xfId="0" applyFill="1" applyAlignment="1">
      <alignment/>
    </xf>
    <xf numFmtId="164" fontId="10" fillId="0" borderId="1" xfId="20" applyFont="1" applyFill="1" applyBorder="1" applyAlignment="1">
      <alignment horizontal="center"/>
      <protection/>
    </xf>
    <xf numFmtId="166" fontId="9" fillId="0" borderId="4" xfId="0" applyNumberFormat="1" applyFont="1" applyFill="1" applyBorder="1" applyAlignment="1">
      <alignment horizontal="center"/>
    </xf>
    <xf numFmtId="164" fontId="9" fillId="0" borderId="0" xfId="0" applyFont="1" applyFill="1" applyAlignment="1">
      <alignment/>
    </xf>
    <xf numFmtId="164" fontId="9" fillId="0" borderId="0" xfId="0" applyFont="1" applyAlignment="1">
      <alignment/>
    </xf>
    <xf numFmtId="164" fontId="8" fillId="0" borderId="4" xfId="0" applyFont="1" applyFill="1" applyBorder="1" applyAlignment="1">
      <alignment/>
    </xf>
    <xf numFmtId="164" fontId="9" fillId="3" borderId="4" xfId="0" applyFont="1" applyFill="1" applyBorder="1" applyAlignment="1">
      <alignment/>
    </xf>
    <xf numFmtId="166" fontId="9" fillId="3" borderId="4" xfId="0" applyNumberFormat="1" applyFont="1" applyFill="1" applyBorder="1" applyAlignment="1">
      <alignment horizontal="center"/>
    </xf>
    <xf numFmtId="164" fontId="9" fillId="3" borderId="4" xfId="0" applyFont="1" applyFill="1" applyBorder="1" applyAlignment="1">
      <alignment horizontal="center"/>
    </xf>
    <xf numFmtId="164" fontId="0" fillId="3" borderId="4" xfId="0" applyFill="1" applyBorder="1" applyAlignment="1">
      <alignment/>
    </xf>
    <xf numFmtId="164" fontId="10" fillId="3" borderId="1" xfId="20" applyFont="1" applyFill="1" applyBorder="1" applyAlignment="1">
      <alignment horizontal="center"/>
      <protection/>
    </xf>
    <xf numFmtId="164" fontId="10" fillId="0" borderId="4" xfId="0" applyFont="1" applyFill="1" applyBorder="1" applyAlignment="1">
      <alignment/>
    </xf>
    <xf numFmtId="164" fontId="5" fillId="0" borderId="4" xfId="0" applyFont="1" applyFill="1" applyBorder="1" applyAlignment="1">
      <alignment/>
    </xf>
    <xf numFmtId="164" fontId="9" fillId="0" borderId="4" xfId="0" applyFont="1" applyFill="1" applyBorder="1" applyAlignment="1">
      <alignment wrapText="1"/>
    </xf>
    <xf numFmtId="164" fontId="9" fillId="0" borderId="0" xfId="0" applyFont="1" applyFill="1" applyAlignment="1">
      <alignment wrapText="1"/>
    </xf>
    <xf numFmtId="164" fontId="11" fillId="0" borderId="1" xfId="20" applyFont="1" applyFill="1" applyBorder="1" applyAlignment="1">
      <alignment horizontal="center" textRotation="90" wrapText="1"/>
      <protection/>
    </xf>
    <xf numFmtId="164" fontId="8" fillId="3" borderId="1" xfId="20" applyFont="1" applyFill="1" applyBorder="1" applyAlignment="1">
      <alignment horizontal="left" vertical="center" wrapText="1"/>
      <protection/>
    </xf>
    <xf numFmtId="164" fontId="8" fillId="3" borderId="1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center" textRotation="90"/>
      <protection/>
    </xf>
    <xf numFmtId="164" fontId="4" fillId="3" borderId="1" xfId="20" applyFont="1" applyFill="1" applyBorder="1" applyAlignment="1">
      <alignment horizontal="center" textRotation="90" wrapText="1"/>
      <protection/>
    </xf>
    <xf numFmtId="164" fontId="3" fillId="3" borderId="1" xfId="20" applyFont="1" applyFill="1" applyBorder="1" applyAlignment="1">
      <alignment horizontal="center" textRotation="90" wrapText="1"/>
      <protection/>
    </xf>
    <xf numFmtId="164" fontId="5" fillId="3" borderId="1" xfId="20" applyFont="1" applyFill="1" applyBorder="1" applyAlignment="1">
      <alignment horizontal="center" textRotation="90"/>
      <protection/>
    </xf>
    <xf numFmtId="164" fontId="5" fillId="3" borderId="2" xfId="20" applyFont="1" applyFill="1" applyBorder="1" applyAlignment="1">
      <alignment horizontal="center" textRotation="90"/>
      <protection/>
    </xf>
    <xf numFmtId="164" fontId="5" fillId="3" borderId="3" xfId="20" applyFont="1" applyFill="1" applyBorder="1" applyAlignment="1">
      <alignment horizontal="center" textRotation="90"/>
      <protection/>
    </xf>
    <xf numFmtId="166" fontId="9" fillId="0" borderId="4" xfId="0" applyNumberFormat="1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3" borderId="4" xfId="0" applyFont="1" applyFill="1" applyBorder="1" applyAlignment="1">
      <alignment/>
    </xf>
    <xf numFmtId="164" fontId="12" fillId="0" borderId="0" xfId="0" applyFont="1" applyAlignment="1">
      <alignment/>
    </xf>
    <xf numFmtId="164" fontId="13" fillId="7" borderId="4" xfId="0" applyFont="1" applyFill="1" applyBorder="1" applyAlignment="1">
      <alignment horizontal="center"/>
    </xf>
    <xf numFmtId="164" fontId="13" fillId="0" borderId="0" xfId="0" applyFont="1" applyAlignment="1">
      <alignment horizontal="center"/>
    </xf>
    <xf numFmtId="164" fontId="13" fillId="8" borderId="4" xfId="0" applyFont="1" applyFill="1" applyBorder="1" applyAlignment="1">
      <alignment horizontal="center"/>
    </xf>
    <xf numFmtId="164" fontId="13" fillId="0" borderId="0" xfId="0" applyFont="1" applyBorder="1" applyAlignment="1">
      <alignment/>
    </xf>
    <xf numFmtId="164" fontId="12" fillId="0" borderId="4" xfId="0" applyFont="1" applyFill="1" applyBorder="1" applyAlignment="1">
      <alignment/>
    </xf>
    <xf numFmtId="164" fontId="13" fillId="3" borderId="4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/>
    </xf>
    <xf numFmtId="164" fontId="13" fillId="3" borderId="5" xfId="0" applyFont="1" applyFill="1" applyBorder="1" applyAlignment="1">
      <alignment/>
    </xf>
    <xf numFmtId="164" fontId="13" fillId="3" borderId="6" xfId="0" applyFont="1" applyFill="1" applyBorder="1" applyAlignment="1">
      <alignment/>
    </xf>
    <xf numFmtId="164" fontId="12" fillId="0" borderId="0" xfId="0" applyFont="1" applyFill="1" applyAlignment="1">
      <alignment/>
    </xf>
    <xf numFmtId="164" fontId="12" fillId="0" borderId="4" xfId="0" applyFont="1" applyFill="1" applyBorder="1" applyAlignment="1">
      <alignment horizontal="center"/>
    </xf>
    <xf numFmtId="164" fontId="13" fillId="3" borderId="7" xfId="0" applyFont="1" applyFill="1" applyBorder="1" applyAlignment="1">
      <alignment/>
    </xf>
    <xf numFmtId="164" fontId="13" fillId="3" borderId="0" xfId="0" applyFont="1" applyFill="1" applyAlignment="1">
      <alignment/>
    </xf>
    <xf numFmtId="164" fontId="13" fillId="3" borderId="8" xfId="0" applyFont="1" applyFill="1" applyBorder="1" applyAlignment="1">
      <alignment/>
    </xf>
    <xf numFmtId="164" fontId="13" fillId="3" borderId="9" xfId="0" applyFont="1" applyFill="1" applyBorder="1" applyAlignment="1">
      <alignment/>
    </xf>
    <xf numFmtId="164" fontId="13" fillId="3" borderId="10" xfId="0" applyFont="1" applyFill="1" applyBorder="1" applyAlignment="1">
      <alignment/>
    </xf>
    <xf numFmtId="164" fontId="13" fillId="3" borderId="11" xfId="0" applyFont="1" applyFill="1" applyBorder="1" applyAlignment="1">
      <alignment/>
    </xf>
    <xf numFmtId="164" fontId="13" fillId="3" borderId="12" xfId="0" applyFont="1" applyFill="1" applyBorder="1" applyAlignment="1">
      <alignment/>
    </xf>
    <xf numFmtId="164" fontId="12" fillId="0" borderId="1" xfId="20" applyFont="1" applyFill="1" applyBorder="1" applyAlignment="1">
      <alignment horizontal="left" vertical="center" wrapText="1"/>
      <protection/>
    </xf>
    <xf numFmtId="164" fontId="13" fillId="3" borderId="13" xfId="0" applyFont="1" applyFill="1" applyBorder="1" applyAlignment="1">
      <alignment/>
    </xf>
    <xf numFmtId="164" fontId="13" fillId="0" borderId="0" xfId="0" applyFont="1" applyFill="1" applyAlignment="1">
      <alignment/>
    </xf>
    <xf numFmtId="164" fontId="12" fillId="0" borderId="0" xfId="0" applyFont="1" applyFill="1" applyBorder="1" applyAlignment="1">
      <alignment/>
    </xf>
    <xf numFmtId="164" fontId="12" fillId="3" borderId="4" xfId="0" applyFont="1" applyFill="1" applyBorder="1" applyAlignment="1">
      <alignment horizontal="center"/>
    </xf>
    <xf numFmtId="164" fontId="12" fillId="0" borderId="4" xfId="0" applyFont="1" applyBorder="1" applyAlignment="1">
      <alignment horizontal="center"/>
    </xf>
    <xf numFmtId="164" fontId="13" fillId="3" borderId="14" xfId="0" applyFont="1" applyFill="1" applyBorder="1" applyAlignment="1">
      <alignment/>
    </xf>
    <xf numFmtId="164" fontId="12" fillId="0" borderId="4" xfId="0" applyFont="1" applyFill="1" applyBorder="1" applyAlignment="1">
      <alignment wrapText="1"/>
    </xf>
    <xf numFmtId="164" fontId="12" fillId="0" borderId="0" xfId="0" applyFont="1" applyBorder="1" applyAlignment="1">
      <alignment horizontal="center"/>
    </xf>
    <xf numFmtId="164" fontId="12" fillId="0" borderId="0" xfId="0" applyFont="1" applyFill="1" applyAlignment="1">
      <alignment wrapText="1"/>
    </xf>
    <xf numFmtId="164" fontId="13" fillId="9" borderId="5" xfId="0" applyFont="1" applyFill="1" applyBorder="1" applyAlignment="1">
      <alignment/>
    </xf>
    <xf numFmtId="164" fontId="13" fillId="9" borderId="6" xfId="0" applyFont="1" applyFill="1" applyBorder="1" applyAlignment="1">
      <alignment/>
    </xf>
    <xf numFmtId="164" fontId="13" fillId="9" borderId="7" xfId="0" applyFont="1" applyFill="1" applyBorder="1" applyAlignment="1">
      <alignment/>
    </xf>
    <xf numFmtId="164" fontId="13" fillId="9" borderId="0" xfId="0" applyFont="1" applyFill="1" applyAlignment="1">
      <alignment/>
    </xf>
    <xf numFmtId="164" fontId="13" fillId="9" borderId="0" xfId="0" applyFont="1" applyFill="1" applyBorder="1" applyAlignment="1">
      <alignment/>
    </xf>
    <xf numFmtId="164" fontId="13" fillId="9" borderId="8" xfId="0" applyFont="1" applyFill="1" applyBorder="1" applyAlignment="1">
      <alignment/>
    </xf>
    <xf numFmtId="164" fontId="13" fillId="9" borderId="10" xfId="0" applyFont="1" applyFill="1" applyBorder="1" applyAlignment="1">
      <alignment/>
    </xf>
    <xf numFmtId="164" fontId="13" fillId="9" borderId="11" xfId="0" applyFont="1" applyFill="1" applyBorder="1" applyAlignment="1">
      <alignment/>
    </xf>
    <xf numFmtId="164" fontId="13" fillId="9" borderId="12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Hoja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FF66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zoomScale="60" zoomScaleNormal="60" workbookViewId="0" topLeftCell="C1">
      <selection activeCell="X32" sqref="X32"/>
    </sheetView>
  </sheetViews>
  <sheetFormatPr defaultColWidth="12.57421875" defaultRowHeight="12.75"/>
  <cols>
    <col min="1" max="1" width="42.57421875" style="0" customWidth="1"/>
    <col min="2" max="2" width="18.140625" style="0" customWidth="1"/>
    <col min="3" max="3" width="37.28125" style="0" customWidth="1"/>
    <col min="4" max="4" width="7.8515625" style="0" customWidth="1"/>
    <col min="5" max="6" width="6.421875" style="0" customWidth="1"/>
    <col min="7" max="8" width="5.7109375" style="0" customWidth="1"/>
    <col min="9" max="9" width="5.00390625" style="0" customWidth="1"/>
    <col min="10" max="11" width="5.7109375" style="0" customWidth="1"/>
    <col min="12" max="12" width="6.421875" style="0" customWidth="1"/>
    <col min="13" max="13" width="5.00390625" style="0" customWidth="1"/>
    <col min="14" max="14" width="5.7109375" style="0" customWidth="1"/>
    <col min="15" max="17" width="5.8515625" style="0" customWidth="1"/>
    <col min="18" max="18" width="6.57421875" style="0" customWidth="1"/>
    <col min="19" max="19" width="4.7109375" style="0" customWidth="1"/>
    <col min="20" max="20" width="5.8515625" style="0" customWidth="1"/>
    <col min="21" max="21" width="5.00390625" style="0" customWidth="1"/>
    <col min="22" max="23" width="7.28125" style="0" customWidth="1"/>
    <col min="24" max="24" width="6.57421875" style="0" customWidth="1"/>
    <col min="25" max="25" width="5.7109375" style="0" customWidth="1"/>
    <col min="26" max="27" width="7.140625" style="0" customWidth="1"/>
    <col min="28" max="28" width="6.57421875" style="0" customWidth="1"/>
    <col min="29" max="29" width="6.421875" style="0" customWidth="1"/>
    <col min="30" max="30" width="5.8515625" style="0" customWidth="1"/>
    <col min="31" max="31" width="5.7109375" style="0" customWidth="1"/>
    <col min="32" max="33" width="6.140625" style="0" customWidth="1"/>
    <col min="34" max="34" width="5.140625" style="0" customWidth="1"/>
    <col min="35" max="35" width="6.57421875" style="0" customWidth="1"/>
    <col min="36" max="36" width="6.8515625" style="0" customWidth="1"/>
    <col min="37" max="37" width="8.00390625" style="0" customWidth="1"/>
    <col min="38" max="38" width="5.8515625" style="0" customWidth="1"/>
    <col min="39" max="40" width="7.28125" style="0" customWidth="1"/>
    <col min="41" max="41" width="6.8515625" style="0" customWidth="1"/>
    <col min="42" max="42" width="6.57421875" style="0" customWidth="1"/>
    <col min="43" max="16384" width="11.57421875" style="0" customWidth="1"/>
  </cols>
  <sheetData>
    <row r="1" spans="1:42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6" t="s">
        <v>9</v>
      </c>
      <c r="K1" s="6" t="s">
        <v>10</v>
      </c>
      <c r="L1" s="6" t="s">
        <v>11</v>
      </c>
      <c r="M1" s="7" t="s">
        <v>12</v>
      </c>
      <c r="N1" s="6" t="s">
        <v>13</v>
      </c>
      <c r="O1" s="8" t="s">
        <v>14</v>
      </c>
      <c r="P1" s="6" t="s">
        <v>15</v>
      </c>
      <c r="Q1" s="9" t="s">
        <v>16</v>
      </c>
      <c r="R1" s="5" t="s">
        <v>17</v>
      </c>
      <c r="S1" s="6" t="s">
        <v>18</v>
      </c>
      <c r="T1" s="10" t="s">
        <v>19</v>
      </c>
      <c r="U1" s="10" t="s">
        <v>20</v>
      </c>
      <c r="V1" s="10" t="s">
        <v>21</v>
      </c>
      <c r="W1" s="11" t="s">
        <v>22</v>
      </c>
      <c r="X1" s="11" t="s">
        <v>23</v>
      </c>
      <c r="Y1" s="12" t="s">
        <v>24</v>
      </c>
      <c r="Z1" s="13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5" t="s">
        <v>36</v>
      </c>
      <c r="AL1" s="8" t="s">
        <v>37</v>
      </c>
      <c r="AM1" s="8" t="s">
        <v>38</v>
      </c>
      <c r="AN1" s="8" t="s">
        <v>39</v>
      </c>
      <c r="AO1" s="14" t="s">
        <v>40</v>
      </c>
      <c r="AP1" s="15" t="s">
        <v>41</v>
      </c>
    </row>
    <row r="2" spans="1:42" s="21" customFormat="1" ht="21.75" customHeight="1">
      <c r="A2" s="16" t="s">
        <v>42</v>
      </c>
      <c r="B2" s="17"/>
      <c r="C2" s="18" t="s">
        <v>43</v>
      </c>
      <c r="D2" s="2"/>
      <c r="E2" s="2"/>
      <c r="F2" s="3"/>
      <c r="G2" s="19"/>
      <c r="H2" s="6"/>
      <c r="I2" s="6"/>
      <c r="J2" s="6"/>
      <c r="K2" s="19"/>
      <c r="L2" s="6"/>
      <c r="M2" s="6"/>
      <c r="N2" s="6"/>
      <c r="O2" s="7"/>
      <c r="P2" s="7"/>
      <c r="Q2" s="8"/>
      <c r="R2" s="6"/>
      <c r="S2" s="10"/>
      <c r="T2" s="10"/>
      <c r="U2" s="10"/>
      <c r="V2" s="10"/>
      <c r="W2" s="6"/>
      <c r="X2" s="10"/>
      <c r="Y2" s="10"/>
      <c r="Z2" s="10"/>
      <c r="AA2" s="11"/>
      <c r="AB2" s="11"/>
      <c r="AC2" s="6"/>
      <c r="AD2" s="13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20">
        <f>+AO2+AN2+AM2+AL2+AK2+AJ2+AI2+AH2+AG2+AF2+AE2+AD2+AC2+AB2+AA2+Z2+Y2+X2+W2+V2+U2+T2+S2+R2+Q2+P2+O2+N2+M2+L2+K2+J2+I2+H2+G2+F2+E2+D2</f>
        <v>0</v>
      </c>
    </row>
    <row r="3" spans="1:42" s="24" customFormat="1" ht="12.75">
      <c r="A3" s="19" t="s">
        <v>44</v>
      </c>
      <c r="B3" s="19"/>
      <c r="C3" s="22" t="s">
        <v>45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6"/>
      <c r="AD3" s="19"/>
      <c r="AE3" s="19"/>
      <c r="AF3" s="19"/>
      <c r="AG3" s="19"/>
      <c r="AH3" s="19"/>
      <c r="AI3" s="19"/>
      <c r="AJ3" s="23"/>
      <c r="AK3" s="23"/>
      <c r="AL3" s="23"/>
      <c r="AM3" s="23"/>
      <c r="AN3" s="23"/>
      <c r="AO3" s="23"/>
      <c r="AP3" s="20">
        <f>+AO3+AN3+AM3+AL3+AK3+AJ3+AI3+AH3+AG3+AF3+AE3+AD3+AC3+AB3+AA3+Z3+Y3+X3+W3+V3+U3+T3+S3+R3+Q3+P3+O3+N3+M3+L3+K3+J3+I3+H3+G3+F3+E3+D3</f>
        <v>0</v>
      </c>
    </row>
    <row r="4" spans="1:42" s="24" customFormat="1" ht="12.75">
      <c r="A4" s="19" t="s">
        <v>46</v>
      </c>
      <c r="B4" s="19"/>
      <c r="C4" s="22" t="s">
        <v>47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6"/>
      <c r="AD4" s="19"/>
      <c r="AE4" s="19"/>
      <c r="AF4" s="19"/>
      <c r="AG4" s="19"/>
      <c r="AH4" s="19"/>
      <c r="AI4" s="19"/>
      <c r="AJ4" s="23"/>
      <c r="AK4" s="23"/>
      <c r="AL4" s="23"/>
      <c r="AM4" s="23"/>
      <c r="AN4" s="23"/>
      <c r="AO4" s="23"/>
      <c r="AP4" s="20">
        <f>+AO4+AN4+AM4+AL4+AK4+AJ4+AI4+AH4+AG4+AF4+AE4+AD4+AC4+AB4+AA4+Z4+Y4+X4+W4+V4+U4+T4+S4+R4+Q4+P4+O4+N4+M4+L4+K4+J4+I4+H4+G4+F4+E4+D4</f>
        <v>0</v>
      </c>
    </row>
    <row r="5" spans="1:42" s="24" customFormat="1" ht="12.75">
      <c r="A5" s="19" t="s">
        <v>48</v>
      </c>
      <c r="B5" s="19"/>
      <c r="C5" s="22" t="s">
        <v>49</v>
      </c>
      <c r="D5" s="19"/>
      <c r="E5" s="19"/>
      <c r="F5" s="19"/>
      <c r="G5" s="19"/>
      <c r="H5" s="19">
        <v>4</v>
      </c>
      <c r="I5" s="19"/>
      <c r="J5" s="19"/>
      <c r="K5" s="19"/>
      <c r="L5" s="19"/>
      <c r="M5" s="19">
        <v>35</v>
      </c>
      <c r="N5" s="19"/>
      <c r="O5" s="19"/>
      <c r="P5" s="19"/>
      <c r="Q5" s="19">
        <v>55</v>
      </c>
      <c r="R5" s="19">
        <v>10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6"/>
      <c r="AD5" s="19"/>
      <c r="AE5" s="19"/>
      <c r="AF5" s="19"/>
      <c r="AG5" s="19"/>
      <c r="AH5" s="19"/>
      <c r="AI5" s="19"/>
      <c r="AJ5" s="23"/>
      <c r="AK5" s="23"/>
      <c r="AL5" s="23"/>
      <c r="AM5" s="23"/>
      <c r="AN5" s="23"/>
      <c r="AO5" s="23"/>
      <c r="AP5" s="25">
        <f>+AO5+AN5+AM5+AL5+AK5+AJ5+AI5+AH5+AG5+AF5+AE5+AD5+AC5+AB5+AA5+Z5+Y5+X5+W5+V5+U5+T5+S5+R5+Q5+P5+O5+N5+M5+L5+K5+J5+I5+H5+G5+F5+E5+D5</f>
        <v>104</v>
      </c>
    </row>
    <row r="6" spans="1:42" s="24" customFormat="1" ht="12.75">
      <c r="A6" s="19" t="s">
        <v>50</v>
      </c>
      <c r="B6" s="26"/>
      <c r="C6" s="22" t="s">
        <v>51</v>
      </c>
      <c r="D6" s="19"/>
      <c r="E6" s="19">
        <v>8</v>
      </c>
      <c r="F6" s="19"/>
      <c r="G6" s="19"/>
      <c r="H6" s="19"/>
      <c r="I6" s="19"/>
      <c r="J6" s="19">
        <v>4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3"/>
      <c r="AK6" s="23"/>
      <c r="AL6" s="23"/>
      <c r="AM6" s="23"/>
      <c r="AN6" s="23"/>
      <c r="AO6" s="23"/>
      <c r="AP6" s="20">
        <f>+AO6+AN6+AM6+AL6+AK6+AJ6+AI6+AH6+AG6+AF6+AE6+AD6+AC6+AB6+AA6+Z6+Y6+X6+W6+V6+U6+T6+S6+R6+Q6+P6+O6+N6+M6+L6+K6+J6+I6+H6+G6+F6+E6+D6</f>
        <v>12</v>
      </c>
    </row>
    <row r="7" spans="1:42" s="24" customFormat="1" ht="12.75">
      <c r="A7" s="19" t="s">
        <v>52</v>
      </c>
      <c r="B7" s="26"/>
      <c r="C7" s="22" t="s">
        <v>53</v>
      </c>
      <c r="D7" s="19"/>
      <c r="E7" s="19"/>
      <c r="F7" s="19"/>
      <c r="G7" s="19"/>
      <c r="H7" s="19">
        <v>7</v>
      </c>
      <c r="I7" s="19"/>
      <c r="J7" s="19">
        <v>24</v>
      </c>
      <c r="K7" s="19">
        <v>15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23"/>
      <c r="AK7" s="23"/>
      <c r="AL7" s="23"/>
      <c r="AM7" s="23"/>
      <c r="AN7" s="23"/>
      <c r="AO7" s="23"/>
      <c r="AP7" s="20">
        <f>+AO7+AN7+AM7+AL7+AK7+AJ7+AI7+AH7+AG7+AF7+AE7+AD7+AC7+AB7+AA7+Z7+Y7+X7+W7+V7+U7+T7+S7+R7+Q7+P7+O7+N7+M7+L7+K7+J7+I7+H7+G7+F7+E7+D7</f>
        <v>46</v>
      </c>
    </row>
    <row r="8" spans="1:42" s="24" customFormat="1" ht="12.75">
      <c r="A8" s="19" t="s">
        <v>54</v>
      </c>
      <c r="B8" s="26"/>
      <c r="C8" s="22" t="s">
        <v>55</v>
      </c>
      <c r="D8" s="19"/>
      <c r="E8" s="19"/>
      <c r="F8" s="19"/>
      <c r="G8" s="19"/>
      <c r="H8" s="19"/>
      <c r="I8" s="19"/>
      <c r="J8" s="19"/>
      <c r="K8" s="19"/>
      <c r="L8" s="19"/>
      <c r="M8" s="19">
        <v>0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3"/>
      <c r="AK8" s="23"/>
      <c r="AL8" s="23"/>
      <c r="AM8" s="23"/>
      <c r="AN8" s="23"/>
      <c r="AO8" s="23"/>
      <c r="AP8" s="20">
        <f>+AO8+AN8+AM8+AL8+AK8+AJ8+AI8+AH8+AG8+AF8+AE8+AD8+AC8+AB8+AA8+Z8+Y8+X8+W8+V8+U8+T8+S8+R8+Q8+P8+O8+N8+M8+L8+K8+J8+I8+H8+G8+F8+E8+D8</f>
        <v>0</v>
      </c>
    </row>
    <row r="9" spans="1:42" s="24" customFormat="1" ht="12.75">
      <c r="A9" s="19" t="s">
        <v>56</v>
      </c>
      <c r="B9" s="26">
        <v>44862</v>
      </c>
      <c r="C9" s="22" t="s">
        <v>57</v>
      </c>
      <c r="D9" s="19"/>
      <c r="E9" s="19"/>
      <c r="F9" s="19"/>
      <c r="G9" s="19"/>
      <c r="H9" s="19">
        <v>20</v>
      </c>
      <c r="I9" s="19"/>
      <c r="J9" s="19"/>
      <c r="K9" s="19">
        <v>5</v>
      </c>
      <c r="L9" s="19"/>
      <c r="M9" s="19"/>
      <c r="N9" s="19"/>
      <c r="O9" s="19"/>
      <c r="P9" s="19"/>
      <c r="Q9" s="19">
        <v>30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3"/>
      <c r="AK9" s="23"/>
      <c r="AL9" s="23"/>
      <c r="AM9" s="23"/>
      <c r="AN9" s="23"/>
      <c r="AO9" s="23"/>
      <c r="AP9" s="20">
        <f>+AO9+AN9+AM9+AL9+AK9+AJ9+AI9+AH9+AG9+AF9+AE9+AD9+AC9+AB9+AA9+Z9+Y9+X9+W9+V9+U9+T9+S9+R9+Q9+P9+O9+N9+M9+L9+K9+J9+I9+H9+G9+F9+E9+D9</f>
        <v>55</v>
      </c>
    </row>
    <row r="10" spans="1:42" s="24" customFormat="1" ht="12.75">
      <c r="A10" s="19" t="s">
        <v>58</v>
      </c>
      <c r="B10" s="26"/>
      <c r="C10" s="22" t="s">
        <v>59</v>
      </c>
      <c r="D10" s="19"/>
      <c r="E10" s="19"/>
      <c r="F10" s="19">
        <v>15</v>
      </c>
      <c r="G10" s="19"/>
      <c r="H10" s="19"/>
      <c r="I10" s="19"/>
      <c r="J10" s="19">
        <v>20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3"/>
      <c r="AK10" s="23"/>
      <c r="AL10" s="23"/>
      <c r="AM10" s="23"/>
      <c r="AN10" s="23"/>
      <c r="AO10" s="23"/>
      <c r="AP10" s="20">
        <f>+AO10+AN10+AM10+AL10+AK10+AJ10+AI10+AH10+AG10+AF10+AE10+AD10+AC10+AB10+AA10+Z10+Y10+X10+W10+V10+U10+T10+S10+R10+Q10+P10+O10+N10+M10+L10+K10+J10+I10+H10+G10+F10+E10+D10</f>
        <v>35</v>
      </c>
    </row>
    <row r="11" spans="1:42" s="24" customFormat="1" ht="12.75">
      <c r="A11" s="19" t="s">
        <v>60</v>
      </c>
      <c r="B11" s="26"/>
      <c r="C11" s="22" t="s">
        <v>61</v>
      </c>
      <c r="D11" s="19"/>
      <c r="E11" s="19">
        <v>12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3"/>
      <c r="AK11" s="23"/>
      <c r="AL11" s="23"/>
      <c r="AM11" s="23"/>
      <c r="AN11" s="23"/>
      <c r="AO11" s="23"/>
      <c r="AP11" s="20">
        <f>+AO11+AN11+AM11+AL11+AK11+AJ11+AI11+AH11+AG11+AF11+AE11+AD11+AC11+AB11+AA11+Z11+Y11+X11+W11+V11+U11+T11+S11+R11+Q11+P11+O11+N11+M11+L11+K11+J11+I11+H11+G11+F11+E11+D11</f>
        <v>12</v>
      </c>
    </row>
    <row r="12" spans="1:42" s="24" customFormat="1" ht="12.75">
      <c r="A12" s="19" t="s">
        <v>62</v>
      </c>
      <c r="B12" s="26"/>
      <c r="C12" s="22" t="s">
        <v>63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v>17.5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3"/>
      <c r="AK12" s="23"/>
      <c r="AL12" s="23"/>
      <c r="AM12" s="23"/>
      <c r="AN12" s="23"/>
      <c r="AO12" s="23"/>
      <c r="AP12" s="20">
        <f>+AO12+AN12+AM12+AL12+AK12+AJ12+AI12+AH12+AG12+AF12+AE12+AD12+AC12+AB12+AA12+Z12+Y12+X12+W12+V12+U12+T12+S12+R12+Q12+P12+O12+N12+M12+L12+K12+J12+I12+H12+G12+F12+E12+D12</f>
        <v>17.5</v>
      </c>
    </row>
    <row r="13" spans="1:42" s="24" customFormat="1" ht="12.75">
      <c r="A13" s="19" t="s">
        <v>64</v>
      </c>
      <c r="B13" s="26"/>
      <c r="C13" s="22" t="s">
        <v>65</v>
      </c>
      <c r="D13" s="19"/>
      <c r="E13" s="19"/>
      <c r="F13" s="19">
        <v>50</v>
      </c>
      <c r="G13" s="19">
        <v>10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3"/>
      <c r="AK13" s="23"/>
      <c r="AL13" s="19"/>
      <c r="AM13" s="23"/>
      <c r="AN13" s="23"/>
      <c r="AO13" s="23"/>
      <c r="AP13" s="25">
        <f>+AO13+AN13+AM13+AL13+AK13+AJ13+AI13+AH13+AG13+AF13+AE13+AD13+AC13+AB13+AA13+Z13+Y13+X13+W13+V13+U13+T13+S13+R13+Q13+P13+O13+N13+M13+L13+K13+J13+I13+H13+G13+F13+E13+D13</f>
        <v>60</v>
      </c>
    </row>
    <row r="14" spans="1:42" s="24" customFormat="1" ht="12.75">
      <c r="A14" s="19" t="s">
        <v>66</v>
      </c>
      <c r="B14" s="19"/>
      <c r="C14" s="22" t="s">
        <v>67</v>
      </c>
      <c r="D14" s="19"/>
      <c r="E14" s="19"/>
      <c r="F14" s="19"/>
      <c r="G14" s="19"/>
      <c r="H14" s="19"/>
      <c r="I14" s="19">
        <v>10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3"/>
      <c r="AJ14" s="23"/>
      <c r="AK14" s="23"/>
      <c r="AL14" s="23"/>
      <c r="AM14" s="23"/>
      <c r="AN14" s="23"/>
      <c r="AO14" s="23"/>
      <c r="AP14" s="20">
        <f>+AO14+AN14+AM14+AL14+AK14+AJ14+AI14+AH14+AG14+AF14+AE14+AD14+AC14+AB14+AA14+Z14+Y14+X14+W14+V14+U14+T14+S14+R14+Q14+P14+O14+N14+M14+L14+K14+J14+I14+H14+G14+F14+E14+D14</f>
        <v>10</v>
      </c>
    </row>
    <row r="15" spans="1:35" s="24" customFormat="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1:35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1:35" ht="17.2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1:35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</row>
    <row r="32" spans="1:35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</sheetData>
  <sheetProtection selectLockedCells="1" selectUnlockedCells="1"/>
  <printOptions/>
  <pageMargins left="0.11805555555555555" right="0.19652777777777777" top="1.025" bottom="1.025" header="0.7875" footer="0.7875"/>
  <pageSetup firstPageNumber="1" useFirstPageNumber="1" horizontalDpi="300" verticalDpi="300" orientation="landscape" paperSize="9" scale="3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8"/>
  <sheetViews>
    <sheetView zoomScale="60" zoomScaleNormal="60" workbookViewId="0" topLeftCell="C1">
      <selection activeCell="W9" sqref="W9"/>
    </sheetView>
  </sheetViews>
  <sheetFormatPr defaultColWidth="12.57421875" defaultRowHeight="12.75"/>
  <cols>
    <col min="1" max="1" width="39.421875" style="0" customWidth="1"/>
    <col min="2" max="2" width="19.140625" style="0" customWidth="1"/>
    <col min="3" max="3" width="37.28125" style="0" customWidth="1"/>
    <col min="4" max="4" width="6.140625" style="0" customWidth="1"/>
    <col min="5" max="5" width="5.140625" style="0" customWidth="1"/>
    <col min="6" max="6" width="7.8515625" style="0" customWidth="1"/>
    <col min="7" max="8" width="5.7109375" style="0" customWidth="1"/>
    <col min="9" max="9" width="6.57421875" style="0" customWidth="1"/>
    <col min="10" max="11" width="5.7109375" style="0" customWidth="1"/>
    <col min="12" max="14" width="6.421875" style="0" customWidth="1"/>
    <col min="15" max="17" width="5.8515625" style="0" customWidth="1"/>
    <col min="18" max="18" width="6.57421875" style="0" customWidth="1"/>
    <col min="19" max="20" width="5.421875" style="0" customWidth="1"/>
    <col min="21" max="21" width="5.140625" style="0" customWidth="1"/>
    <col min="22" max="23" width="5.421875" style="0" customWidth="1"/>
    <col min="24" max="24" width="4.28125" style="0" customWidth="1"/>
    <col min="25" max="25" width="5.7109375" style="0" customWidth="1"/>
    <col min="26" max="26" width="5.00390625" style="0" customWidth="1"/>
    <col min="27" max="27" width="7.140625" style="0" customWidth="1"/>
    <col min="28" max="28" width="6.57421875" style="0" customWidth="1"/>
    <col min="29" max="29" width="6.421875" style="0" customWidth="1"/>
    <col min="30" max="30" width="5.8515625" style="0" customWidth="1"/>
    <col min="31" max="31" width="5.7109375" style="0" customWidth="1"/>
    <col min="32" max="33" width="6.140625" style="0" customWidth="1"/>
    <col min="34" max="34" width="5.140625" style="0" customWidth="1"/>
    <col min="35" max="35" width="6.57421875" style="0" customWidth="1"/>
    <col min="36" max="36" width="6.8515625" style="0" customWidth="1"/>
    <col min="37" max="37" width="8.00390625" style="0" customWidth="1"/>
    <col min="38" max="38" width="5.8515625" style="0" customWidth="1"/>
    <col min="39" max="40" width="7.28125" style="0" customWidth="1"/>
    <col min="41" max="41" width="8.00390625" style="0" customWidth="1"/>
    <col min="42" max="42" width="6.8515625" style="0" customWidth="1"/>
    <col min="43" max="43" width="6.57421875" style="0" customWidth="1"/>
    <col min="44" max="16384" width="11.57421875" style="0" customWidth="1"/>
  </cols>
  <sheetData>
    <row r="1" spans="1:43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6" t="s">
        <v>9</v>
      </c>
      <c r="K1" s="6" t="s">
        <v>10</v>
      </c>
      <c r="L1" s="6" t="s">
        <v>11</v>
      </c>
      <c r="M1" s="7" t="s">
        <v>12</v>
      </c>
      <c r="N1" s="6" t="s">
        <v>13</v>
      </c>
      <c r="O1" s="8" t="s">
        <v>14</v>
      </c>
      <c r="P1" s="6" t="s">
        <v>15</v>
      </c>
      <c r="Q1" s="9" t="s">
        <v>16</v>
      </c>
      <c r="R1" s="5" t="s">
        <v>17</v>
      </c>
      <c r="S1" s="6" t="s">
        <v>18</v>
      </c>
      <c r="T1" s="10" t="s">
        <v>19</v>
      </c>
      <c r="U1" s="10" t="s">
        <v>20</v>
      </c>
      <c r="V1" s="10" t="s">
        <v>21</v>
      </c>
      <c r="W1" s="11" t="s">
        <v>22</v>
      </c>
      <c r="X1" s="11" t="s">
        <v>23</v>
      </c>
      <c r="Y1" s="12" t="s">
        <v>24</v>
      </c>
      <c r="Z1" s="13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5" t="s">
        <v>36</v>
      </c>
      <c r="AL1" s="8" t="s">
        <v>37</v>
      </c>
      <c r="AM1" s="8" t="s">
        <v>38</v>
      </c>
      <c r="AN1" s="8" t="s">
        <v>39</v>
      </c>
      <c r="AO1" s="8" t="s">
        <v>68</v>
      </c>
      <c r="AP1" s="14" t="s">
        <v>40</v>
      </c>
      <c r="AQ1" s="15" t="s">
        <v>41</v>
      </c>
    </row>
    <row r="2" spans="1:43" s="24" customFormat="1" ht="12.75">
      <c r="A2" s="19" t="s">
        <v>69</v>
      </c>
      <c r="B2" s="26">
        <v>44598</v>
      </c>
      <c r="C2" s="22" t="s">
        <v>70</v>
      </c>
      <c r="D2" s="19"/>
      <c r="E2" s="19"/>
      <c r="F2" s="19">
        <v>30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6"/>
      <c r="AD2" s="19"/>
      <c r="AE2" s="19"/>
      <c r="AF2" s="19"/>
      <c r="AG2" s="19"/>
      <c r="AH2" s="19"/>
      <c r="AI2" s="19"/>
      <c r="AJ2" s="23"/>
      <c r="AK2" s="23"/>
      <c r="AL2" s="23"/>
      <c r="AM2" s="23"/>
      <c r="AN2" s="23"/>
      <c r="AO2" s="23"/>
      <c r="AP2" s="23"/>
      <c r="AQ2" s="19">
        <f>+AP2+AN2+AM2+AL2+AK2+AJ2+AI2+AH2+AG2+AF2+AE2+AD2+AC2+AB2+AA2+Z2+Y2+X2+W2+V2+U2+T2+S2+R2+Q2+P2+O2+N2+M2+L2+K2+J2+I2+H2+G2+F2+E2+D2+AO2</f>
        <v>30</v>
      </c>
    </row>
    <row r="3" spans="1:43" s="24" customFormat="1" ht="12.75">
      <c r="A3" s="19" t="s">
        <v>71</v>
      </c>
      <c r="B3" s="26">
        <v>44644</v>
      </c>
      <c r="C3" s="22" t="s">
        <v>49</v>
      </c>
      <c r="D3" s="19"/>
      <c r="E3" s="19"/>
      <c r="F3" s="19">
        <v>35</v>
      </c>
      <c r="G3" s="19">
        <v>60</v>
      </c>
      <c r="H3" s="19">
        <v>20</v>
      </c>
      <c r="I3" s="19"/>
      <c r="J3" s="19"/>
      <c r="K3" s="19"/>
      <c r="L3" s="19"/>
      <c r="M3" s="19">
        <v>70</v>
      </c>
      <c r="N3" s="19"/>
      <c r="O3" s="19"/>
      <c r="P3" s="19"/>
      <c r="Q3" s="19">
        <v>52.5</v>
      </c>
      <c r="R3" s="19">
        <v>35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6"/>
      <c r="AD3" s="19"/>
      <c r="AE3" s="19"/>
      <c r="AF3" s="19"/>
      <c r="AG3" s="19"/>
      <c r="AH3" s="19"/>
      <c r="AI3" s="19"/>
      <c r="AJ3" s="19"/>
      <c r="AK3" s="23"/>
      <c r="AL3" s="19"/>
      <c r="AM3" s="23"/>
      <c r="AN3" s="23"/>
      <c r="AO3" s="23"/>
      <c r="AP3" s="23"/>
      <c r="AQ3" s="19">
        <f>+AP3+AN3+AM3+AL3+AK3+AJ3+AI3+AH3+AG3+AF3+AE3+AD3+AC3+AB3+AA3+Z3+Y3+X3+W3+V3+U3+T3+S3+R3+Q3+P3+O3+N3+M3+L3+K3+J3+I3+H3+G3+F3+E3+D3+AO3</f>
        <v>272.5</v>
      </c>
    </row>
    <row r="4" spans="1:43" s="24" customFormat="1" ht="12.75">
      <c r="A4" s="19" t="s">
        <v>72</v>
      </c>
      <c r="B4" s="26"/>
      <c r="C4" s="22" t="s">
        <v>73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>
        <v>10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6"/>
      <c r="AD4" s="19"/>
      <c r="AE4" s="19"/>
      <c r="AF4" s="19"/>
      <c r="AG4" s="19"/>
      <c r="AH4" s="19"/>
      <c r="AI4" s="19"/>
      <c r="AJ4" s="19"/>
      <c r="AK4" s="23"/>
      <c r="AL4" s="19"/>
      <c r="AM4" s="23"/>
      <c r="AN4" s="23"/>
      <c r="AO4" s="23"/>
      <c r="AP4" s="23"/>
      <c r="AQ4" s="19">
        <f>+AP4+AN4+AM4+AL4+AK4+AJ4+AI4+AH4+AG4+AF4+AE4+AD4+AC4+AB4+AA4+Z4+Y4+X4+W4+V4+U4+T4+S4+R4+Q4+P4+O4+N4+M4+L4+K4+J4+I4+H4+G4+F4+E4+D4+AO4</f>
        <v>10</v>
      </c>
    </row>
    <row r="5" spans="1:43" s="24" customFormat="1" ht="12.75">
      <c r="A5" s="19" t="s">
        <v>74</v>
      </c>
      <c r="B5" s="26">
        <v>44358</v>
      </c>
      <c r="C5" s="22" t="s">
        <v>59</v>
      </c>
      <c r="D5" s="19"/>
      <c r="E5" s="19"/>
      <c r="F5" s="19"/>
      <c r="G5" s="19"/>
      <c r="H5" s="19"/>
      <c r="I5" s="19"/>
      <c r="J5" s="19">
        <v>20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3"/>
      <c r="AK5" s="23"/>
      <c r="AL5" s="23"/>
      <c r="AM5" s="23"/>
      <c r="AN5" s="23"/>
      <c r="AO5" s="29">
        <v>66.5</v>
      </c>
      <c r="AP5" s="23"/>
      <c r="AQ5" s="19">
        <f>+AP5+AN5+AM5+AL5+AK5+AJ5+AI5+AH5+AG5+AF5+AE5+AD5+AC5+AB5+AA5+Z5+Y5+X5+W5+V5+U5+T5+S5+R5+Q5+P5+O5+N5+M5+L5+K5+J5+I5+H5+G5+F5+E5+D5+AO5</f>
        <v>86.5</v>
      </c>
    </row>
    <row r="6" spans="1:43" s="24" customFormat="1" ht="12.75">
      <c r="A6" s="19" t="s">
        <v>75</v>
      </c>
      <c r="B6" s="26">
        <v>44403</v>
      </c>
      <c r="C6" s="22" t="s">
        <v>76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3"/>
      <c r="AK6" s="23"/>
      <c r="AL6" s="23"/>
      <c r="AM6" s="23"/>
      <c r="AN6" s="23"/>
      <c r="AO6" s="29">
        <v>31</v>
      </c>
      <c r="AP6" s="23"/>
      <c r="AQ6" s="19">
        <f>+AP6+AN6+AM6+AL6+AK6+AJ6+AI6+AH6+AG6+AF6+AE6+AD6+AC6+AB6+AA6+Z6+Y6+X6+W6+V6+U6+T6+S6+R6+Q6+P6+O6+N6+M6+L6+K6+J6+I6+H6+G6+F6+E6+D6+AO6</f>
        <v>31</v>
      </c>
    </row>
    <row r="7" spans="1:43" s="24" customFormat="1" ht="12.75">
      <c r="A7" s="19" t="s">
        <v>77</v>
      </c>
      <c r="B7" s="26"/>
      <c r="C7" s="26" t="s">
        <v>78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3"/>
      <c r="AM7" s="23"/>
      <c r="AN7" s="23"/>
      <c r="AO7" s="23"/>
      <c r="AP7" s="23"/>
      <c r="AQ7" s="19">
        <f>+AP7+AN7+AM7+AL7+AK7+AJ7+AI7+AH7+AG7+AF7+AE7+AD7+AC7+AB7+AA7+Z7+Y7+X7+W7+V7+U7+T7+S7+R7+Q7+P7+O7+N7+M7+L7+K7+J7+I7+H7+G7+F7+E7+D7+AO7</f>
        <v>0</v>
      </c>
    </row>
    <row r="8" spans="1:43" s="24" customFormat="1" ht="12.75">
      <c r="A8" s="19" t="s">
        <v>64</v>
      </c>
      <c r="B8" s="26"/>
      <c r="C8" s="22" t="s">
        <v>65</v>
      </c>
      <c r="D8" s="19"/>
      <c r="E8" s="19"/>
      <c r="F8" s="19"/>
      <c r="G8" s="19"/>
      <c r="H8" s="19"/>
      <c r="I8" s="19"/>
      <c r="J8" s="19"/>
      <c r="K8" s="19"/>
      <c r="L8" s="19">
        <v>20</v>
      </c>
      <c r="M8" s="19"/>
      <c r="N8" s="19"/>
      <c r="O8" s="19"/>
      <c r="P8" s="19"/>
      <c r="Q8" s="19">
        <v>10</v>
      </c>
      <c r="R8" s="19">
        <v>15</v>
      </c>
      <c r="S8" s="19"/>
      <c r="T8" s="19"/>
      <c r="U8" s="19">
        <v>9</v>
      </c>
      <c r="V8" s="19">
        <v>25</v>
      </c>
      <c r="W8" s="19">
        <v>14</v>
      </c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3"/>
      <c r="AK8" s="23"/>
      <c r="AL8" s="19"/>
      <c r="AM8" s="23"/>
      <c r="AN8" s="23"/>
      <c r="AO8" s="23"/>
      <c r="AP8" s="25"/>
      <c r="AQ8" s="19">
        <f>+AP8+AN8+AM8+AL8+AK8+AJ8+AI8+AH8+AG8+AF8+AE8+AD8+AC8+AB8+AA8+Z8+Y8+X8+W8+V8+U8+T8+S8+R8+Q8+P8+O8+N8+M8+L8+K8+J8+I8+H8+G8+F8+E8+D8+AO8</f>
        <v>93</v>
      </c>
    </row>
    <row r="9" s="24" customFormat="1" ht="12.75"/>
    <row r="10" s="24" customFormat="1" ht="12.75"/>
    <row r="11" s="24" customFormat="1" ht="12.75"/>
  </sheetData>
  <sheetProtection selectLockedCells="1" selectUnlockedCells="1"/>
  <printOptions/>
  <pageMargins left="0.11805555555555555" right="0.19652777777777777" top="1.025" bottom="1.025" header="0.7875" footer="0.7875"/>
  <pageSetup horizontalDpi="300" verticalDpi="300" orientation="landscape" paperSize="9" scale="35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8"/>
  <sheetViews>
    <sheetView zoomScale="60" zoomScaleNormal="60" workbookViewId="0" topLeftCell="C1">
      <selection activeCell="AB26" sqref="AB26"/>
    </sheetView>
  </sheetViews>
  <sheetFormatPr defaultColWidth="12.57421875" defaultRowHeight="12.75"/>
  <cols>
    <col min="1" max="1" width="42.57421875" style="0" customWidth="1"/>
    <col min="2" max="2" width="18.140625" style="0" customWidth="1"/>
    <col min="3" max="3" width="37.28125" style="0" customWidth="1"/>
    <col min="4" max="4" width="7.8515625" style="0" customWidth="1"/>
    <col min="5" max="6" width="6.421875" style="0" customWidth="1"/>
    <col min="7" max="8" width="5.7109375" style="0" customWidth="1"/>
    <col min="9" max="9" width="5.00390625" style="0" customWidth="1"/>
    <col min="10" max="11" width="5.7109375" style="0" customWidth="1"/>
    <col min="12" max="12" width="6.421875" style="0" customWidth="1"/>
    <col min="13" max="13" width="5.00390625" style="0" customWidth="1"/>
    <col min="14" max="14" width="5.7109375" style="0" customWidth="1"/>
    <col min="15" max="17" width="5.8515625" style="0" customWidth="1"/>
    <col min="18" max="18" width="6.57421875" style="0" customWidth="1"/>
    <col min="19" max="19" width="4.7109375" style="0" customWidth="1"/>
    <col min="20" max="20" width="5.8515625" style="0" customWidth="1"/>
    <col min="21" max="21" width="5.00390625" style="0" customWidth="1"/>
    <col min="22" max="23" width="7.28125" style="0" customWidth="1"/>
    <col min="24" max="24" width="6.57421875" style="0" customWidth="1"/>
    <col min="25" max="25" width="5.7109375" style="0" customWidth="1"/>
    <col min="26" max="27" width="7.140625" style="0" customWidth="1"/>
    <col min="28" max="28" width="6.57421875" style="0" customWidth="1"/>
    <col min="29" max="29" width="6.421875" style="0" customWidth="1"/>
    <col min="30" max="30" width="5.8515625" style="0" customWidth="1"/>
    <col min="31" max="31" width="5.7109375" style="0" customWidth="1"/>
    <col min="32" max="33" width="6.140625" style="0" customWidth="1"/>
    <col min="34" max="34" width="5.140625" style="0" customWidth="1"/>
    <col min="35" max="35" width="6.57421875" style="0" customWidth="1"/>
    <col min="36" max="36" width="6.8515625" style="0" customWidth="1"/>
    <col min="37" max="37" width="8.00390625" style="0" customWidth="1"/>
    <col min="38" max="38" width="5.8515625" style="0" customWidth="1"/>
    <col min="39" max="40" width="7.28125" style="0" customWidth="1"/>
    <col min="41" max="42" width="6.8515625" style="0" customWidth="1"/>
    <col min="43" max="43" width="6.57421875" style="0" customWidth="1"/>
    <col min="44" max="16384" width="11.57421875" style="0" customWidth="1"/>
  </cols>
  <sheetData>
    <row r="1" spans="1:43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6" t="s">
        <v>9</v>
      </c>
      <c r="K1" s="6" t="s">
        <v>10</v>
      </c>
      <c r="L1" s="6" t="s">
        <v>11</v>
      </c>
      <c r="M1" s="7" t="s">
        <v>12</v>
      </c>
      <c r="N1" s="6" t="s">
        <v>13</v>
      </c>
      <c r="O1" s="8" t="s">
        <v>14</v>
      </c>
      <c r="P1" s="6" t="s">
        <v>15</v>
      </c>
      <c r="Q1" s="9" t="s">
        <v>16</v>
      </c>
      <c r="R1" s="5" t="s">
        <v>17</v>
      </c>
      <c r="S1" s="6" t="s">
        <v>18</v>
      </c>
      <c r="T1" s="10" t="s">
        <v>19</v>
      </c>
      <c r="U1" s="10" t="s">
        <v>20</v>
      </c>
      <c r="V1" s="10" t="s">
        <v>21</v>
      </c>
      <c r="W1" s="11" t="s">
        <v>22</v>
      </c>
      <c r="X1" s="11" t="s">
        <v>23</v>
      </c>
      <c r="Y1" s="12" t="s">
        <v>24</v>
      </c>
      <c r="Z1" s="13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5" t="s">
        <v>36</v>
      </c>
      <c r="AL1" s="8" t="s">
        <v>37</v>
      </c>
      <c r="AM1" s="8" t="s">
        <v>38</v>
      </c>
      <c r="AN1" s="8" t="s">
        <v>39</v>
      </c>
      <c r="AO1" s="8" t="s">
        <v>68</v>
      </c>
      <c r="AP1" s="14" t="s">
        <v>40</v>
      </c>
      <c r="AQ1" s="15" t="s">
        <v>41</v>
      </c>
    </row>
    <row r="2" spans="1:43" s="21" customFormat="1" ht="21.75" customHeight="1">
      <c r="A2" s="16" t="s">
        <v>42</v>
      </c>
      <c r="B2" s="17"/>
      <c r="C2" s="18" t="s">
        <v>43</v>
      </c>
      <c r="D2" s="2"/>
      <c r="E2" s="2"/>
      <c r="F2" s="3"/>
      <c r="G2" s="19"/>
      <c r="H2" s="6"/>
      <c r="I2" s="6"/>
      <c r="J2" s="6"/>
      <c r="K2" s="19"/>
      <c r="L2" s="6"/>
      <c r="M2" s="6"/>
      <c r="N2" s="6"/>
      <c r="O2" s="7"/>
      <c r="P2" s="7"/>
      <c r="Q2" s="8"/>
      <c r="R2" s="6"/>
      <c r="S2" s="10"/>
      <c r="T2" s="10"/>
      <c r="U2" s="10"/>
      <c r="V2" s="10"/>
      <c r="W2" s="6"/>
      <c r="X2" s="10"/>
      <c r="Y2" s="10"/>
      <c r="Z2" s="10"/>
      <c r="AA2" s="11"/>
      <c r="AB2" s="11"/>
      <c r="AC2" s="6"/>
      <c r="AD2" s="13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20">
        <f>+AP2+AO2+AN2+AM2+AL2+AK2+AJ2+AI2+AH2+AG2+AF2+AE2+AD2+AC2+AB2+AA2+Z2+Y2+X2+W2+V2+U2+T2+S2+R2+Q2+P2+O2+N2+M2+L2+K2+J2+I2+H2+G2+F2+E2+D2</f>
        <v>0</v>
      </c>
    </row>
    <row r="3" spans="1:43" s="24" customFormat="1" ht="12.75">
      <c r="A3" s="19" t="s">
        <v>69</v>
      </c>
      <c r="B3" s="26">
        <v>44598</v>
      </c>
      <c r="C3" s="22" t="s">
        <v>70</v>
      </c>
      <c r="D3" s="19"/>
      <c r="E3" s="19"/>
      <c r="F3" s="19">
        <v>30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6"/>
      <c r="AD3" s="19"/>
      <c r="AE3" s="19"/>
      <c r="AF3" s="19"/>
      <c r="AG3" s="19"/>
      <c r="AH3" s="19"/>
      <c r="AI3" s="19"/>
      <c r="AJ3" s="23"/>
      <c r="AK3" s="23"/>
      <c r="AL3" s="23"/>
      <c r="AM3" s="23"/>
      <c r="AN3" s="23"/>
      <c r="AO3" s="23"/>
      <c r="AP3" s="23"/>
      <c r="AQ3" s="20">
        <f>+AP3+AO3+AN3+AM3+AL3+AK3+AJ3+AI3+AH3+AG3+AF3+AE3+AD3+AC3+AB3+AA3+Z3+Y3+X3+W3+V3+U3+T3+S3+R3+Q3+P3+O3+N3+M3+L3+K3+J3+I3+H3+G3+F3+E3+D3</f>
        <v>30</v>
      </c>
    </row>
    <row r="4" spans="1:43" s="24" customFormat="1" ht="12.75">
      <c r="A4" s="19" t="s">
        <v>44</v>
      </c>
      <c r="B4" s="19"/>
      <c r="C4" s="22" t="s">
        <v>45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6"/>
      <c r="AD4" s="19"/>
      <c r="AE4" s="19"/>
      <c r="AF4" s="19"/>
      <c r="AG4" s="19"/>
      <c r="AH4" s="19"/>
      <c r="AI4" s="19"/>
      <c r="AJ4" s="23"/>
      <c r="AK4" s="23"/>
      <c r="AL4" s="23"/>
      <c r="AM4" s="23"/>
      <c r="AN4" s="23"/>
      <c r="AO4" s="23"/>
      <c r="AP4" s="23"/>
      <c r="AQ4" s="20">
        <f>+AP4+AO4+AN4+AM4+AL4+AK4+AJ4+AI4+AH4+AG4+AF4+AE4+AD4+AC4+AB4+AA4+Z4+Y4+X4+W4+V4+U4+T4+S4+R4+Q4+P4+O4+N4+M4+L4+K4+J4+I4+H4+G4+F4+E4+D4</f>
        <v>0</v>
      </c>
    </row>
    <row r="5" spans="1:43" s="24" customFormat="1" ht="12.75">
      <c r="A5" s="30" t="s">
        <v>71</v>
      </c>
      <c r="B5" s="31">
        <v>44644</v>
      </c>
      <c r="C5" s="32" t="s">
        <v>49</v>
      </c>
      <c r="D5" s="30"/>
      <c r="E5" s="30"/>
      <c r="F5" s="30">
        <v>35</v>
      </c>
      <c r="G5" s="30">
        <v>60</v>
      </c>
      <c r="H5" s="30">
        <v>20</v>
      </c>
      <c r="I5" s="30"/>
      <c r="J5" s="30"/>
      <c r="K5" s="30"/>
      <c r="L5" s="30"/>
      <c r="M5" s="30">
        <v>70</v>
      </c>
      <c r="N5" s="30"/>
      <c r="O5" s="30"/>
      <c r="P5" s="30"/>
      <c r="Q5" s="30">
        <v>52.5</v>
      </c>
      <c r="R5" s="30">
        <v>35</v>
      </c>
      <c r="S5" s="30"/>
      <c r="T5" s="30"/>
      <c r="U5" s="30"/>
      <c r="V5" s="30"/>
      <c r="W5" s="30"/>
      <c r="X5" s="30"/>
      <c r="Y5" s="30"/>
      <c r="Z5" s="30"/>
      <c r="AA5" s="30"/>
      <c r="AB5" s="30"/>
      <c r="AC5" s="4"/>
      <c r="AD5" s="30"/>
      <c r="AE5" s="30"/>
      <c r="AF5" s="30"/>
      <c r="AG5" s="30"/>
      <c r="AH5" s="30"/>
      <c r="AI5" s="30"/>
      <c r="AJ5" s="30"/>
      <c r="AK5" s="33"/>
      <c r="AL5" s="30"/>
      <c r="AM5" s="33"/>
      <c r="AN5" s="33"/>
      <c r="AO5" s="33"/>
      <c r="AP5" s="33"/>
      <c r="AQ5" s="34">
        <f>+AP5+AO5+AN5+AM5+AL5+AK5+AJ5+AI5+AH5+AG5+AF5+AE5+AD5+AC5+AB5+AA5+Z5+Y5+X5+W5+V5+U5+T5+S5+R5+Q5+P5+O5+N5+M5+L5+K5+J5+I5+H5+G5+F5+E5+D5</f>
        <v>272.5</v>
      </c>
    </row>
    <row r="6" spans="1:43" s="24" customFormat="1" ht="12.75">
      <c r="A6" s="19" t="s">
        <v>46</v>
      </c>
      <c r="B6" s="19"/>
      <c r="C6" s="22" t="s">
        <v>47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6"/>
      <c r="AD6" s="19"/>
      <c r="AE6" s="19"/>
      <c r="AF6" s="19"/>
      <c r="AG6" s="19"/>
      <c r="AH6" s="19"/>
      <c r="AI6" s="19"/>
      <c r="AJ6" s="23"/>
      <c r="AK6" s="23"/>
      <c r="AL6" s="23"/>
      <c r="AM6" s="23"/>
      <c r="AN6" s="23"/>
      <c r="AO6" s="23"/>
      <c r="AP6" s="23"/>
      <c r="AQ6" s="20">
        <f>+AP6+AO6+AN6+AM6+AL6+AK6+AJ6+AI6+AH6+AG6+AF6+AE6+AD6+AC6+AB6+AA6+Z6+Y6+X6+W6+V6+U6+T6+S6+R6+Q6+P6+O6+N6+M6+L6+K6+J6+I6+H6+G6+F6+E6+D6</f>
        <v>0</v>
      </c>
    </row>
    <row r="7" spans="1:43" s="24" customFormat="1" ht="12.75">
      <c r="A7" s="19" t="s">
        <v>48</v>
      </c>
      <c r="B7" s="19"/>
      <c r="C7" s="22" t="s">
        <v>49</v>
      </c>
      <c r="D7" s="19"/>
      <c r="E7" s="19"/>
      <c r="F7" s="19"/>
      <c r="G7" s="19"/>
      <c r="H7" s="19">
        <v>4</v>
      </c>
      <c r="I7" s="19"/>
      <c r="J7" s="19"/>
      <c r="K7" s="19"/>
      <c r="L7" s="19"/>
      <c r="M7" s="19">
        <v>35</v>
      </c>
      <c r="N7" s="19"/>
      <c r="O7" s="19"/>
      <c r="P7" s="19"/>
      <c r="Q7" s="19">
        <v>55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6"/>
      <c r="AD7" s="19"/>
      <c r="AE7" s="19"/>
      <c r="AF7" s="19"/>
      <c r="AG7" s="19"/>
      <c r="AH7" s="19"/>
      <c r="AI7" s="19"/>
      <c r="AJ7" s="23"/>
      <c r="AK7" s="23"/>
      <c r="AL7" s="23"/>
      <c r="AM7" s="23"/>
      <c r="AN7" s="23"/>
      <c r="AO7" s="23"/>
      <c r="AP7" s="23"/>
      <c r="AQ7" s="20">
        <f>+AP7+AO7+AN7+AM7+AL7+AK7+AJ7+AI7+AH7+AG7+AF7+AE7+AD7+AC7+AB7+AA7+Z7+Y7+X7+W7+V7+U7+T7+S7+R7+Q7+P7+O7+N7+M7+L7+K7+J7+I7+H7+G7+F7+E7+D7</f>
        <v>94</v>
      </c>
    </row>
    <row r="8" spans="1:43" s="24" customFormat="1" ht="12.75">
      <c r="A8" s="19" t="s">
        <v>72</v>
      </c>
      <c r="B8" s="26"/>
      <c r="C8" s="22" t="s">
        <v>73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>
        <v>10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6"/>
      <c r="AD8" s="19"/>
      <c r="AE8" s="19"/>
      <c r="AF8" s="19"/>
      <c r="AG8" s="19"/>
      <c r="AH8" s="19"/>
      <c r="AI8" s="19"/>
      <c r="AJ8" s="19"/>
      <c r="AK8" s="23"/>
      <c r="AL8" s="19"/>
      <c r="AM8" s="23"/>
      <c r="AN8" s="23"/>
      <c r="AO8" s="23"/>
      <c r="AP8" s="23"/>
      <c r="AQ8" s="20">
        <f>+AP8+AO8+AN8+AM8+AL8+AK8+AJ8+AI8+AH8+AG8+AF8+AE8+AD8+AC8+AB8+AA8+Z8+Y8+X8+W8+V8+U8+T8+S8+R8+Q8+P8+O8+N8+M8+L8+K8+J8+I8+H8+G8+F8+E8+D8</f>
        <v>10</v>
      </c>
    </row>
    <row r="9" spans="1:43" s="24" customFormat="1" ht="12.75">
      <c r="A9" s="19" t="s">
        <v>50</v>
      </c>
      <c r="B9" s="26"/>
      <c r="C9" s="22" t="s">
        <v>51</v>
      </c>
      <c r="D9" s="19"/>
      <c r="E9" s="19">
        <v>8</v>
      </c>
      <c r="F9" s="19"/>
      <c r="G9" s="19"/>
      <c r="H9" s="19"/>
      <c r="I9" s="19"/>
      <c r="J9" s="19">
        <v>4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3"/>
      <c r="AK9" s="23"/>
      <c r="AL9" s="23"/>
      <c r="AM9" s="23"/>
      <c r="AN9" s="23"/>
      <c r="AO9" s="23"/>
      <c r="AP9" s="23"/>
      <c r="AQ9" s="20">
        <f>+AP9+AO9+AN9+AM9+AL9+AK9+AJ9+AI9+AH9+AG9+AF9+AE9+AD9+AC9+AB9+AA9+Z9+Y9+X9+W9+V9+U9+T9+S9+R9+Q9+P9+O9+N9+M9+L9+K9+J9+I9+H9+G9+F9+E9+D9</f>
        <v>12</v>
      </c>
    </row>
    <row r="10" spans="1:43" s="24" customFormat="1" ht="12.75">
      <c r="A10" s="19" t="s">
        <v>52</v>
      </c>
      <c r="B10" s="26"/>
      <c r="C10" s="22" t="s">
        <v>53</v>
      </c>
      <c r="D10" s="19"/>
      <c r="E10" s="19"/>
      <c r="F10" s="19"/>
      <c r="G10" s="19"/>
      <c r="H10" s="19">
        <v>7</v>
      </c>
      <c r="I10" s="19"/>
      <c r="J10" s="19">
        <v>24</v>
      </c>
      <c r="K10" s="19">
        <v>15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3"/>
      <c r="AK10" s="23"/>
      <c r="AL10" s="23"/>
      <c r="AM10" s="23"/>
      <c r="AN10" s="23"/>
      <c r="AO10" s="23"/>
      <c r="AP10" s="23"/>
      <c r="AQ10" s="20">
        <f>+AP10+AO10+AN10+AM10+AL10+AK10+AJ10+AI10+AH10+AG10+AF10+AE10+AD10+AC10+AB10+AA10+Z10+Y10+X10+W10+V10+U10+T10+S10+R10+Q10+P10+O10+N10+M10+L10+K10+J10+I10+H10+G10+F10+E10+D10</f>
        <v>46</v>
      </c>
    </row>
    <row r="11" spans="1:43" s="24" customFormat="1" ht="12.75">
      <c r="A11" s="19" t="s">
        <v>54</v>
      </c>
      <c r="B11" s="26"/>
      <c r="C11" s="22" t="s">
        <v>55</v>
      </c>
      <c r="D11" s="19"/>
      <c r="E11" s="19"/>
      <c r="F11" s="19"/>
      <c r="G11" s="19"/>
      <c r="H11" s="19"/>
      <c r="I11" s="19"/>
      <c r="J11" s="19"/>
      <c r="K11" s="19"/>
      <c r="L11" s="19"/>
      <c r="M11" s="19">
        <v>0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3"/>
      <c r="AK11" s="23"/>
      <c r="AL11" s="23"/>
      <c r="AM11" s="23"/>
      <c r="AN11" s="23"/>
      <c r="AO11" s="23"/>
      <c r="AP11" s="23"/>
      <c r="AQ11" s="20">
        <f>+AP11+AO11+AN11+AM11+AL11+AK11+AJ11+AI11+AH11+AG11+AF11+AE11+AD11+AC11+AB11+AA11+Z11+Y11+X11+W11+V11+U11+T11+S11+R11+Q11+P11+O11+N11+M11+L11+K11+J11+I11+H11+G11+F11+E11+D11</f>
        <v>0</v>
      </c>
    </row>
    <row r="12" spans="1:43" s="24" customFormat="1" ht="12.75">
      <c r="A12" s="19" t="s">
        <v>74</v>
      </c>
      <c r="B12" s="26">
        <v>44358</v>
      </c>
      <c r="C12" s="22" t="s">
        <v>59</v>
      </c>
      <c r="D12" s="19"/>
      <c r="E12" s="19"/>
      <c r="F12" s="19"/>
      <c r="G12" s="19"/>
      <c r="H12" s="19"/>
      <c r="I12" s="19"/>
      <c r="J12" s="19">
        <v>20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3"/>
      <c r="AK12" s="23"/>
      <c r="AL12" s="23"/>
      <c r="AM12" s="23"/>
      <c r="AN12" s="23"/>
      <c r="AO12" s="29">
        <v>66.5</v>
      </c>
      <c r="AP12" s="23"/>
      <c r="AQ12" s="20">
        <f>+AP12+AO12+AN12+AM12+AL12+AK12+AJ12+AI12+AH12+AG12+AF12+AE12+AD12+AC12+AB12+AA12+Z12+Y12+X12+W12+V12+U12+T12+S12+R12+Q12+P12+O12+N12+M12+L12+K12+J12+I12+H12+G12+F12+E12+D12</f>
        <v>86.5</v>
      </c>
    </row>
    <row r="13" spans="1:43" s="24" customFormat="1" ht="12.75">
      <c r="A13" s="19" t="s">
        <v>56</v>
      </c>
      <c r="B13" s="26">
        <v>44862</v>
      </c>
      <c r="C13" s="22" t="s">
        <v>57</v>
      </c>
      <c r="D13" s="19"/>
      <c r="E13" s="19"/>
      <c r="F13" s="19"/>
      <c r="G13" s="19"/>
      <c r="H13" s="19">
        <v>20</v>
      </c>
      <c r="I13" s="19"/>
      <c r="J13" s="19"/>
      <c r="K13" s="19">
        <v>5</v>
      </c>
      <c r="L13" s="19"/>
      <c r="M13" s="19"/>
      <c r="N13" s="19"/>
      <c r="O13" s="19"/>
      <c r="P13" s="19"/>
      <c r="Q13" s="19">
        <v>30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3"/>
      <c r="AK13" s="23"/>
      <c r="AL13" s="23"/>
      <c r="AM13" s="23"/>
      <c r="AN13" s="23"/>
      <c r="AO13" s="23"/>
      <c r="AP13" s="23"/>
      <c r="AQ13" s="20">
        <f>+AP13+AO13+AN13+AM13+AL13+AK13+AJ13+AI13+AH13+AG13+AF13+AE13+AD13+AC13+AB13+AA13+Z13+Y13+X13+W13+V13+U13+T13+S13+R13+Q13+P13+O13+N13+M13+L13+K13+J13+I13+H13+G13+F13+E13+D13</f>
        <v>55</v>
      </c>
    </row>
    <row r="14" spans="1:43" s="24" customFormat="1" ht="12.75">
      <c r="A14" s="19" t="s">
        <v>75</v>
      </c>
      <c r="B14" s="26">
        <v>44403</v>
      </c>
      <c r="C14" s="22" t="s">
        <v>76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3"/>
      <c r="AK14" s="23"/>
      <c r="AL14" s="23"/>
      <c r="AM14" s="23"/>
      <c r="AN14" s="23"/>
      <c r="AO14" s="29">
        <v>31</v>
      </c>
      <c r="AP14" s="23"/>
      <c r="AQ14" s="20">
        <f>+AP14+AO14+AN14+AM14+AL14+AK14+AJ14+AI14+AH14+AG14+AF14+AE14+AD14+AC14+AB14+AA14+Z14+Y14+X14+W14+V14+U14+T14+S14+R14+Q14+P14+O14+N14+M14+L14+K14+J14+I14+H14+G14+F14+E14+D14</f>
        <v>31</v>
      </c>
    </row>
    <row r="15" spans="1:43" s="24" customFormat="1" ht="12.75">
      <c r="A15" s="19" t="s">
        <v>58</v>
      </c>
      <c r="B15" s="26"/>
      <c r="C15" s="22" t="s">
        <v>59</v>
      </c>
      <c r="D15" s="19"/>
      <c r="E15" s="19"/>
      <c r="F15" s="19">
        <v>15</v>
      </c>
      <c r="G15" s="19"/>
      <c r="H15" s="19"/>
      <c r="I15" s="19"/>
      <c r="J15" s="19">
        <v>20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23"/>
      <c r="AK15" s="23"/>
      <c r="AL15" s="23"/>
      <c r="AM15" s="23"/>
      <c r="AN15" s="23"/>
      <c r="AO15" s="23"/>
      <c r="AP15" s="23"/>
      <c r="AQ15" s="20">
        <f>+AP15+AO15+AN15+AM15+AL15+AK15+AJ15+AI15+AH15+AG15+AF15+AE15+AD15+AC15+AB15+AA15+Z15+Y15+X15+W15+V15+U15+T15+S15+R15+Q15+P15+O15+N15+M15+L15+K15+J15+I15+H15+G15+F15+E15+D15</f>
        <v>35</v>
      </c>
    </row>
    <row r="16" spans="1:43" s="24" customFormat="1" ht="12.75">
      <c r="A16" s="19" t="s">
        <v>60</v>
      </c>
      <c r="B16" s="26"/>
      <c r="C16" s="22" t="s">
        <v>61</v>
      </c>
      <c r="D16" s="19"/>
      <c r="E16" s="19">
        <v>12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23"/>
      <c r="AK16" s="23"/>
      <c r="AL16" s="23"/>
      <c r="AM16" s="23"/>
      <c r="AN16" s="23"/>
      <c r="AO16" s="23"/>
      <c r="AP16" s="23"/>
      <c r="AQ16" s="20">
        <f>+AP16+AO16+AN16+AM16+AL16+AK16+AJ16+AI16+AH16+AG16+AF16+AE16+AD16+AC16+AB16+AA16+Z16+Y16+X16+W16+V16+U16+T16+S16+R16+Q16+P16+O16+N16+M16+L16+K16+J16+I16+H16+G16+F16+E16+D16</f>
        <v>12</v>
      </c>
    </row>
    <row r="17" spans="1:43" s="24" customFormat="1" ht="12.75">
      <c r="A17" s="19" t="s">
        <v>77</v>
      </c>
      <c r="B17" s="26"/>
      <c r="C17" s="26" t="s">
        <v>78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3"/>
      <c r="AM17" s="23"/>
      <c r="AN17" s="23"/>
      <c r="AO17" s="23"/>
      <c r="AP17" s="23"/>
      <c r="AQ17" s="20">
        <f>+AP17+AO17+AN17+AM17+AL17+AK17+AJ17+AI17+AH17+AG17+AF17+AE17+AD17+AC17+AB17+AA17+Z17+Y17+X17+W17+V17+U17+T17+S17+R17+Q17+P17+O17+N17+M17+L17+K17+J17+I17+H17+G17+F17+E17+D17</f>
        <v>0</v>
      </c>
    </row>
    <row r="18" spans="1:43" s="24" customFormat="1" ht="12.75">
      <c r="A18" s="19" t="s">
        <v>62</v>
      </c>
      <c r="B18" s="26"/>
      <c r="C18" s="22" t="s">
        <v>63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>
        <v>17.5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3"/>
      <c r="AK18" s="23"/>
      <c r="AL18" s="23"/>
      <c r="AM18" s="23"/>
      <c r="AN18" s="23"/>
      <c r="AO18" s="23"/>
      <c r="AP18" s="20"/>
      <c r="AQ18" s="20">
        <f>+AP18+AO18+AN18+AM18+AL18+AK18+AJ18+AI18+AH18+AG18+AF18+AE18+AD18+AC18+AB18+AA18+Z18+Y18+X18+W18+V18+U18+T18+S18+R18+Q18+P18+O18+N18+M18+L18+K18+J18+I18+H18+G18+F18+E18+D18</f>
        <v>17.5</v>
      </c>
    </row>
    <row r="19" spans="1:43" s="24" customFormat="1" ht="12.75">
      <c r="A19" s="30" t="s">
        <v>64</v>
      </c>
      <c r="B19" s="31"/>
      <c r="C19" s="32" t="s">
        <v>65</v>
      </c>
      <c r="D19" s="30"/>
      <c r="E19" s="30"/>
      <c r="F19" s="30">
        <v>50</v>
      </c>
      <c r="G19" s="30">
        <v>10</v>
      </c>
      <c r="H19" s="30"/>
      <c r="I19" s="30"/>
      <c r="J19" s="30"/>
      <c r="K19" s="30"/>
      <c r="L19" s="30">
        <v>20</v>
      </c>
      <c r="M19" s="30"/>
      <c r="N19" s="30"/>
      <c r="O19" s="30"/>
      <c r="P19" s="30"/>
      <c r="Q19" s="30">
        <v>10</v>
      </c>
      <c r="R19" s="30">
        <v>15</v>
      </c>
      <c r="S19" s="30"/>
      <c r="T19" s="30"/>
      <c r="U19" s="30">
        <v>9</v>
      </c>
      <c r="V19" s="30">
        <v>25</v>
      </c>
      <c r="W19" s="30">
        <v>14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3"/>
      <c r="AK19" s="33"/>
      <c r="AL19" s="30"/>
      <c r="AM19" s="33"/>
      <c r="AN19" s="33"/>
      <c r="AO19" s="33"/>
      <c r="AP19" s="33"/>
      <c r="AQ19" s="34">
        <f>+AP19+AO19+AN19+AM19+AL19+AK19+AJ19+AI19+AH19+AG19+AF19+AE19+AD19+AC19+AB19+AA19+Z19+Y19+X19+W19+V19+U19+T19+S19+R19+Q19+P19+O19+N19+M19+L19+K19+J19+I19+H19+G19+F19+E19+D19</f>
        <v>153</v>
      </c>
    </row>
    <row r="20" spans="1:43" s="24" customFormat="1" ht="12.75">
      <c r="A20" s="19" t="s">
        <v>66</v>
      </c>
      <c r="B20" s="19"/>
      <c r="C20" s="22" t="s">
        <v>67</v>
      </c>
      <c r="D20" s="19"/>
      <c r="E20" s="19"/>
      <c r="F20" s="19"/>
      <c r="G20" s="19"/>
      <c r="H20" s="19"/>
      <c r="I20" s="19">
        <v>10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3"/>
      <c r="AJ20" s="23"/>
      <c r="AK20" s="23"/>
      <c r="AL20" s="23"/>
      <c r="AM20" s="23"/>
      <c r="AN20" s="23"/>
      <c r="AO20" s="23"/>
      <c r="AP20" s="23"/>
      <c r="AQ20" s="20">
        <f>+AP20+AO20+AN20+AM20+AL20+AK20+AJ20+AI20+AH20+AG20+AF20+AE20+AD20+AC20+AB20+AA20+Z20+Y20+X20+W20+V20+U20+T20+S20+R20+Q20+P20+O20+N20+M20+L20+K20+J20+I20+H20+G20+F20+E20+D20</f>
        <v>10</v>
      </c>
    </row>
    <row r="21" spans="1:35" s="24" customFormat="1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44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ht="17.2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35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</row>
    <row r="32" spans="1:35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5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1:35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</row>
    <row r="37" spans="1:35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</row>
    <row r="38" spans="1:35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62"/>
  <sheetViews>
    <sheetView zoomScale="60" zoomScaleNormal="60" workbookViewId="0" topLeftCell="D4">
      <selection activeCell="AP18" sqref="AP18"/>
    </sheetView>
  </sheetViews>
  <sheetFormatPr defaultColWidth="12.57421875" defaultRowHeight="12.75"/>
  <cols>
    <col min="1" max="1" width="49.8515625" style="0" customWidth="1"/>
    <col min="2" max="2" width="18.8515625" style="0" customWidth="1"/>
    <col min="3" max="3" width="35.421875" style="0" customWidth="1"/>
    <col min="4" max="4" width="5.8515625" style="0" customWidth="1"/>
    <col min="5" max="6" width="6.140625" style="0" customWidth="1"/>
    <col min="7" max="8" width="5.7109375" style="0" customWidth="1"/>
    <col min="9" max="9" width="5.421875" style="0" customWidth="1"/>
    <col min="10" max="12" width="5.7109375" style="0" customWidth="1"/>
    <col min="13" max="13" width="4.7109375" style="24" customWidth="1"/>
    <col min="14" max="14" width="5.8515625" style="24" customWidth="1"/>
    <col min="15" max="15" width="4.28125" style="0" customWidth="1"/>
    <col min="16" max="18" width="5.8515625" style="0" customWidth="1"/>
    <col min="19" max="19" width="6.57421875" style="0" customWidth="1"/>
    <col min="20" max="20" width="5.7109375" style="0" customWidth="1"/>
    <col min="21" max="21" width="5.8515625" style="0" customWidth="1"/>
    <col min="22" max="24" width="5.7109375" style="0" customWidth="1"/>
    <col min="25" max="25" width="6.57421875" style="0" customWidth="1"/>
    <col min="26" max="26" width="5.7109375" style="0" customWidth="1"/>
    <col min="27" max="28" width="7.140625" style="0" customWidth="1"/>
    <col min="29" max="29" width="6.57421875" style="0" customWidth="1"/>
    <col min="30" max="30" width="6.421875" style="0" customWidth="1"/>
    <col min="31" max="31" width="5.8515625" style="0" customWidth="1"/>
    <col min="32" max="32" width="5.7109375" style="0" customWidth="1"/>
    <col min="33" max="34" width="6.140625" style="0" customWidth="1"/>
    <col min="35" max="35" width="5.140625" style="0" customWidth="1"/>
    <col min="36" max="36" width="6.57421875" style="0" customWidth="1"/>
    <col min="37" max="37" width="6.8515625" style="0" customWidth="1"/>
    <col min="38" max="38" width="8.00390625" style="0" customWidth="1"/>
    <col min="39" max="39" width="5.8515625" style="0" customWidth="1"/>
    <col min="40" max="41" width="7.28125" style="0" customWidth="1"/>
    <col min="42" max="42" width="6.8515625" style="0" customWidth="1"/>
    <col min="43" max="16384" width="11.57421875" style="0" customWidth="1"/>
  </cols>
  <sheetData>
    <row r="1" spans="1:42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6" t="s">
        <v>9</v>
      </c>
      <c r="K1" s="6" t="s">
        <v>10</v>
      </c>
      <c r="L1" s="6" t="s">
        <v>11</v>
      </c>
      <c r="M1" s="7" t="s">
        <v>12</v>
      </c>
      <c r="N1" s="3" t="s">
        <v>13</v>
      </c>
      <c r="O1" s="8" t="s">
        <v>14</v>
      </c>
      <c r="P1" s="6" t="s">
        <v>15</v>
      </c>
      <c r="Q1" s="9" t="s">
        <v>16</v>
      </c>
      <c r="R1" s="5" t="s">
        <v>17</v>
      </c>
      <c r="S1" s="6" t="s">
        <v>18</v>
      </c>
      <c r="T1" s="10" t="s">
        <v>19</v>
      </c>
      <c r="U1" s="10" t="s">
        <v>20</v>
      </c>
      <c r="V1" s="10" t="s">
        <v>21</v>
      </c>
      <c r="W1" s="11" t="s">
        <v>22</v>
      </c>
      <c r="X1" s="11" t="s">
        <v>23</v>
      </c>
      <c r="Y1" s="12" t="s">
        <v>24</v>
      </c>
      <c r="Z1" s="13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5" t="s">
        <v>36</v>
      </c>
      <c r="AL1" s="8" t="s">
        <v>37</v>
      </c>
      <c r="AM1" s="8" t="s">
        <v>38</v>
      </c>
      <c r="AN1" s="8" t="s">
        <v>39</v>
      </c>
      <c r="AO1" s="14" t="s">
        <v>40</v>
      </c>
      <c r="AP1" s="15" t="s">
        <v>41</v>
      </c>
    </row>
    <row r="2" spans="1:42" s="24" customFormat="1" ht="19.5" customHeight="1">
      <c r="A2" s="19" t="s">
        <v>79</v>
      </c>
      <c r="B2" s="26">
        <v>43504</v>
      </c>
      <c r="C2" s="22" t="s">
        <v>80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6"/>
      <c r="AE2" s="19"/>
      <c r="AF2" s="19"/>
      <c r="AG2" s="19"/>
      <c r="AH2" s="19"/>
      <c r="AI2" s="19"/>
      <c r="AJ2" s="19"/>
      <c r="AK2" s="23"/>
      <c r="AL2" s="23"/>
      <c r="AM2" s="23"/>
      <c r="AN2" s="23"/>
      <c r="AO2" s="6"/>
      <c r="AP2" s="19">
        <f>+AO2+AN2+AM2+AL2+AK2+AJ2+AI2+AH2+AG2+AF2+AE2+AD2+AC2+AB2+AA2+Z2+Y2+X2+W2+V2+U2+T2+S2+R2+Q2+P2+O2+N2+M2+L2+K2+J2+I2+H2+G2+F2+E2+D2</f>
        <v>0</v>
      </c>
    </row>
    <row r="3" spans="1:42" s="24" customFormat="1" ht="12.75">
      <c r="A3" s="19" t="s">
        <v>81</v>
      </c>
      <c r="B3" s="26">
        <v>43486</v>
      </c>
      <c r="C3" s="22" t="s">
        <v>82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6"/>
      <c r="AE3" s="19"/>
      <c r="AF3" s="19"/>
      <c r="AG3" s="19"/>
      <c r="AH3" s="19"/>
      <c r="AI3" s="19"/>
      <c r="AJ3" s="19"/>
      <c r="AK3" s="23"/>
      <c r="AL3" s="23"/>
      <c r="AM3" s="23"/>
      <c r="AN3" s="23"/>
      <c r="AO3" s="23"/>
      <c r="AP3" s="19">
        <f>+AO3+AN3+AM3+AL3+AK3+AJ3+AI3+AH3+AG3+AF3+AE3+AD3+AC3+AB3+AA3+Z3+Y3+X3+W3+V3+U3+T3+S3+R3+Q3+P3+O3+N3+M3+L3+K3+J3+I3+H3+G3+F3+E3+D3</f>
        <v>0</v>
      </c>
    </row>
    <row r="4" spans="1:42" s="24" customFormat="1" ht="21.75" customHeight="1">
      <c r="A4" s="19" t="s">
        <v>83</v>
      </c>
      <c r="B4" s="26">
        <v>44380</v>
      </c>
      <c r="C4" s="22" t="s">
        <v>45</v>
      </c>
      <c r="D4" s="19"/>
      <c r="E4" s="19"/>
      <c r="F4" s="19">
        <v>10</v>
      </c>
      <c r="G4" s="19"/>
      <c r="H4" s="19"/>
      <c r="I4" s="19">
        <v>23</v>
      </c>
      <c r="J4" s="19"/>
      <c r="K4" s="19"/>
      <c r="L4" s="19">
        <v>10</v>
      </c>
      <c r="M4" s="19"/>
      <c r="N4" s="19"/>
      <c r="O4" s="19"/>
      <c r="P4" s="19"/>
      <c r="Q4" s="19">
        <v>35</v>
      </c>
      <c r="R4" s="19">
        <v>15</v>
      </c>
      <c r="S4" s="19"/>
      <c r="T4" s="19"/>
      <c r="U4" s="19">
        <v>10</v>
      </c>
      <c r="V4" s="19"/>
      <c r="W4" s="19">
        <v>50</v>
      </c>
      <c r="X4" s="19"/>
      <c r="Y4" s="19"/>
      <c r="Z4" s="19"/>
      <c r="AA4" s="19"/>
      <c r="AB4" s="19"/>
      <c r="AC4" s="6"/>
      <c r="AD4" s="19"/>
      <c r="AE4" s="19"/>
      <c r="AF4" s="19"/>
      <c r="AG4" s="19"/>
      <c r="AH4" s="19"/>
      <c r="AI4" s="19"/>
      <c r="AJ4" s="23"/>
      <c r="AK4" s="23"/>
      <c r="AL4" s="23"/>
      <c r="AM4" s="23"/>
      <c r="AN4" s="23"/>
      <c r="AO4" s="23"/>
      <c r="AP4" s="19">
        <f>+AO4+AN4+AM4+AL4+AK4+AJ4+AI4+AH4+AG4+AF4+AE4+AD4+AC4+AB4+AA4+Z4+Y4+X4+W4+V4+U4+T4+S4+R4+Q4+P4+O4+N4+M4+L4+K4+J4+I4+H4+G4+F4+E4+D4</f>
        <v>153</v>
      </c>
    </row>
    <row r="5" spans="1:42" s="24" customFormat="1" ht="12.75">
      <c r="A5" s="19" t="s">
        <v>84</v>
      </c>
      <c r="B5" s="26">
        <v>43599</v>
      </c>
      <c r="C5" s="26" t="s">
        <v>85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6"/>
      <c r="AE5" s="19"/>
      <c r="AF5" s="19"/>
      <c r="AG5" s="19"/>
      <c r="AH5" s="19"/>
      <c r="AI5" s="19"/>
      <c r="AJ5" s="19"/>
      <c r="AK5" s="23"/>
      <c r="AL5" s="23"/>
      <c r="AM5" s="23"/>
      <c r="AN5" s="23"/>
      <c r="AO5" s="23"/>
      <c r="AP5" s="19">
        <f>+AO5+AN5+AM5+AL5+AK5+AJ5+AI5+AH5+AG5+AF5+AE5+AD5+AC5+AB5+AA5+Z5+Y5+X5+W5+V5+U5+T5+S5+R5+Q5+P5+O5+N5+M5+L5+K5+J5+I5+H5+G5+F5+E5+D5</f>
        <v>0</v>
      </c>
    </row>
    <row r="6" spans="1:42" s="24" customFormat="1" ht="12.75">
      <c r="A6" s="19" t="s">
        <v>86</v>
      </c>
      <c r="B6" s="26">
        <v>42866</v>
      </c>
      <c r="C6" s="26" t="s">
        <v>87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>
        <v>7</v>
      </c>
      <c r="V6" s="19"/>
      <c r="W6" s="19"/>
      <c r="X6" s="19"/>
      <c r="Y6" s="19"/>
      <c r="Z6" s="19"/>
      <c r="AA6" s="19"/>
      <c r="AB6" s="19"/>
      <c r="AC6" s="6"/>
      <c r="AD6" s="19"/>
      <c r="AE6" s="19"/>
      <c r="AF6" s="19"/>
      <c r="AG6" s="19"/>
      <c r="AH6" s="19"/>
      <c r="AI6" s="23"/>
      <c r="AJ6" s="23"/>
      <c r="AK6" s="23"/>
      <c r="AL6" s="23"/>
      <c r="AM6" s="23"/>
      <c r="AN6" s="23"/>
      <c r="AO6" s="29">
        <v>25</v>
      </c>
      <c r="AP6" s="19">
        <f>+AO6+AN6+AM6+AL6+AK6+AJ6+AI6+AH6+AG6+AF6+AE6+AD6+AC6+AB6+AA6+Z6+Y6+X6+W6+V6+U6+T6+S6+R6+Q6+P6+O6+N6+M6+L6+K6+J6+I6+H6+G6+F6+E6+D6</f>
        <v>32</v>
      </c>
    </row>
    <row r="7" spans="1:42" s="24" customFormat="1" ht="12.75">
      <c r="A7" s="19" t="s">
        <v>88</v>
      </c>
      <c r="B7" s="26"/>
      <c r="C7" s="22" t="s">
        <v>53</v>
      </c>
      <c r="D7" s="19"/>
      <c r="E7" s="19"/>
      <c r="F7" s="19"/>
      <c r="G7" s="19"/>
      <c r="H7" s="19"/>
      <c r="I7" s="19"/>
      <c r="J7" s="19">
        <v>48</v>
      </c>
      <c r="K7" s="19">
        <v>10</v>
      </c>
      <c r="L7" s="19"/>
      <c r="M7" s="19"/>
      <c r="N7" s="19">
        <v>15</v>
      </c>
      <c r="O7" s="19"/>
      <c r="P7" s="19"/>
      <c r="Q7" s="19">
        <v>45</v>
      </c>
      <c r="R7" s="19">
        <v>20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6"/>
      <c r="AD7" s="19"/>
      <c r="AE7" s="19"/>
      <c r="AF7" s="19"/>
      <c r="AG7" s="19"/>
      <c r="AH7" s="19"/>
      <c r="AI7" s="19"/>
      <c r="AJ7" s="23"/>
      <c r="AK7" s="23"/>
      <c r="AL7" s="23"/>
      <c r="AM7" s="23"/>
      <c r="AN7" s="23"/>
      <c r="AO7" s="23"/>
      <c r="AP7" s="19">
        <f>+AO7+AN7+AM7+AL7+AK7+AJ7+AI7+AH7+AG7+AF7+AE7+AD7+AC7+AB7+AA7+Z7+Y7+X7+W7+V7+U7+T7+S7+R7+Q7+P7+O7+N7+M7+L7+K7+J7+I7+H7+G7+F7+E7+D7</f>
        <v>138</v>
      </c>
    </row>
    <row r="8" spans="1:42" s="24" customFormat="1" ht="12.75">
      <c r="A8" s="19" t="s">
        <v>89</v>
      </c>
      <c r="B8" s="26">
        <v>43193</v>
      </c>
      <c r="C8" s="22" t="s">
        <v>90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6"/>
      <c r="AE8" s="19"/>
      <c r="AF8" s="19"/>
      <c r="AG8" s="19"/>
      <c r="AH8" s="19"/>
      <c r="AI8" s="19"/>
      <c r="AJ8" s="19"/>
      <c r="AK8" s="23"/>
      <c r="AL8" s="23"/>
      <c r="AM8" s="23"/>
      <c r="AN8" s="23"/>
      <c r="AO8" s="23"/>
      <c r="AP8" s="19">
        <f>+AO8+AN8+AM8+AL8+AK8+AJ8+AI8+AH8+AG8+AF8+AE8+AD8+AC8+AB8+AA8+Z8+Y8+X8+W8+V8+U8+T8+S8+R8+Q8+P8+O8+N8+M8+L8+K8+J8+I8+H8+G8+F8+E8+D8</f>
        <v>0</v>
      </c>
    </row>
    <row r="9" spans="1:42" s="24" customFormat="1" ht="12.75">
      <c r="A9" s="19" t="s">
        <v>91</v>
      </c>
      <c r="B9" s="26">
        <v>42730</v>
      </c>
      <c r="C9" s="22" t="s">
        <v>92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6"/>
      <c r="AE9" s="19"/>
      <c r="AF9" s="19"/>
      <c r="AG9" s="19"/>
      <c r="AH9" s="19"/>
      <c r="AI9" s="19"/>
      <c r="AJ9" s="19"/>
      <c r="AK9" s="19"/>
      <c r="AL9" s="23"/>
      <c r="AM9" s="23"/>
      <c r="AN9" s="23"/>
      <c r="AO9" s="23"/>
      <c r="AP9" s="19">
        <f>+AO9+AN9+AM9+AL9+AK9+AJ9+AI9+AH9+AG9+AF9+AE9+AD9+AC9+AB9+AA9+Z9+Y9+X9+W9+V9+U9+T9+S9+R9+Q9+P9+O9+N9+M9+L9+K9+J9+I9+H9+G9+F9+E9+D9</f>
        <v>0</v>
      </c>
    </row>
    <row r="10" spans="1:42" s="24" customFormat="1" ht="12.75">
      <c r="A10" s="19" t="s">
        <v>93</v>
      </c>
      <c r="B10" s="26">
        <v>43254</v>
      </c>
      <c r="C10" s="26" t="s">
        <v>94</v>
      </c>
      <c r="D10" s="19">
        <v>4</v>
      </c>
      <c r="E10" s="19"/>
      <c r="F10" s="19">
        <v>30</v>
      </c>
      <c r="G10" s="19">
        <v>10</v>
      </c>
      <c r="H10" s="19"/>
      <c r="I10" s="19">
        <v>48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3"/>
      <c r="AK10" s="23"/>
      <c r="AL10" s="23"/>
      <c r="AM10" s="23"/>
      <c r="AN10" s="23"/>
      <c r="AO10" s="29">
        <v>25</v>
      </c>
      <c r="AP10" s="19">
        <f>+AO10+AN10+AM10+AL10+AK10+AJ10+AI10+AH10+AG10+AF10+AE10+AD10+AC10+AB10+AA10+Z10+Y10+X10+W10+V10+U10+T10+S10+R10+Q10+P10+O10+N10+M10+L10+K10+J10+I10+H10+G10+F10+E10+D10</f>
        <v>117</v>
      </c>
    </row>
    <row r="11" spans="1:42" s="24" customFormat="1" ht="12.75">
      <c r="A11" s="19" t="s">
        <v>95</v>
      </c>
      <c r="B11" s="26">
        <v>44075</v>
      </c>
      <c r="C11" s="26" t="s">
        <v>94</v>
      </c>
      <c r="D11" s="19">
        <v>22</v>
      </c>
      <c r="E11" s="19"/>
      <c r="F11" s="19">
        <v>2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3"/>
      <c r="AL11" s="23"/>
      <c r="AM11" s="23"/>
      <c r="AN11" s="23"/>
      <c r="AO11" s="23"/>
      <c r="AP11" s="19">
        <f>+AO11+AN11+AM11+AL11+AK11+AJ11+AI11+AH11+AG11+AF11+AE11+AD11+AC11+AB11+AA11+Z11+Y11+X11+W11+V11+U11+T11+S11+R11+Q11+P11+O11+N11+M11+L11+K11+J11+I11+H11+G11+F11+E11+D11</f>
        <v>24</v>
      </c>
    </row>
    <row r="12" spans="1:42" s="24" customFormat="1" ht="12.75">
      <c r="A12" s="19" t="s">
        <v>96</v>
      </c>
      <c r="B12" s="26">
        <v>44210</v>
      </c>
      <c r="C12" s="22" t="s">
        <v>53</v>
      </c>
      <c r="D12" s="35"/>
      <c r="E12" s="35"/>
      <c r="F12" s="35"/>
      <c r="G12" s="35"/>
      <c r="H12" s="19">
        <v>40</v>
      </c>
      <c r="I12" s="35"/>
      <c r="J12" s="19">
        <v>48</v>
      </c>
      <c r="K12" s="19">
        <v>30</v>
      </c>
      <c r="L12" s="35"/>
      <c r="M12" s="35"/>
      <c r="N12" s="35">
        <v>18</v>
      </c>
      <c r="O12" s="35"/>
      <c r="P12" s="35"/>
      <c r="Q12" s="19">
        <v>95</v>
      </c>
      <c r="R12" s="35">
        <v>20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6"/>
      <c r="AL12" s="36"/>
      <c r="AM12" s="19"/>
      <c r="AN12" s="36"/>
      <c r="AO12" s="36"/>
      <c r="AP12" s="35">
        <f>+AO12+AN12+AM12+AL12+AK12+AJ12+AI12+AH12+AG12+AF12+AE12+AD12+AC12+AB12+AA12+Z12+Y12+X12+W12+V12+U12+T12+S12+R12+Q12+P12+O12+N12+M12+L12+K12+J12+I12+H12+G12+F12+E12+D12</f>
        <v>251</v>
      </c>
    </row>
    <row r="13" spans="1:42" s="24" customFormat="1" ht="12.75">
      <c r="A13" s="19" t="s">
        <v>97</v>
      </c>
      <c r="B13" s="26">
        <v>44325</v>
      </c>
      <c r="C13" s="22" t="s">
        <v>98</v>
      </c>
      <c r="D13" s="19">
        <v>15</v>
      </c>
      <c r="E13" s="19"/>
      <c r="F13" s="19">
        <v>30</v>
      </c>
      <c r="G13" s="19">
        <v>20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6"/>
      <c r="AD13" s="19"/>
      <c r="AE13" s="19"/>
      <c r="AF13" s="19"/>
      <c r="AG13" s="19"/>
      <c r="AH13" s="19"/>
      <c r="AI13" s="19"/>
      <c r="AJ13" s="19"/>
      <c r="AK13" s="23"/>
      <c r="AL13" s="23"/>
      <c r="AM13" s="23"/>
      <c r="AN13" s="23"/>
      <c r="AO13" s="23"/>
      <c r="AP13" s="19">
        <f>+AO13+AN13+AM13+AL13+AK13+AJ13+AI13+AH13+AG13+AF13+AE13+AD13+AC13+AB13+AA13+Z13+Y13+X13+W13+V13+U13+T13+S13+R13+Q13+P13+O13+N13+M13+L13+K13+J13+I13+H13+G13+F13+E13+D13</f>
        <v>65</v>
      </c>
    </row>
    <row r="14" spans="1:42" s="24" customFormat="1" ht="12.75">
      <c r="A14" s="19" t="s">
        <v>99</v>
      </c>
      <c r="B14" s="26"/>
      <c r="C14" s="22" t="s">
        <v>100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3"/>
      <c r="AL14" s="23"/>
      <c r="AM14" s="23"/>
      <c r="AN14" s="23"/>
      <c r="AO14" s="23"/>
      <c r="AP14" s="19">
        <f>+AO14+AN14+AM14+AL14+AK14+AJ14+AI14+AH14+AG14+AF14+AE14+AD14+AC14+AB14+AA14+Z14+Y14+X14+W14+V14+U14+T14+S14+R14+Q14+P14+O14+N14+M14+L14+K14+J14+I14+H14+G14+F14+E14+D14</f>
        <v>0</v>
      </c>
    </row>
    <row r="15" spans="1:42" s="24" customFormat="1" ht="12.75">
      <c r="A15" s="19" t="s">
        <v>101</v>
      </c>
      <c r="B15" s="26">
        <v>43870</v>
      </c>
      <c r="C15" s="22" t="s">
        <v>102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23"/>
      <c r="AL15" s="23"/>
      <c r="AM15" s="23"/>
      <c r="AN15" s="23"/>
      <c r="AO15" s="23"/>
      <c r="AP15" s="19">
        <f>+AO15+AN15+AM15+AL15+AK15+AJ15+AI15+AH15+AG15+AF15+AE15+AD15+AC15+AB15+AA15+Z15+Y15+X15+W15+V15+U15+T15+S15+R15+Q15+P15+O15+N15+M15+L15+K15+J15+I15+H15+G15+F15+E15+D15</f>
        <v>0</v>
      </c>
    </row>
    <row r="16" spans="1:42" s="24" customFormat="1" ht="12.75">
      <c r="A16" s="19" t="s">
        <v>103</v>
      </c>
      <c r="B16" s="26"/>
      <c r="C16" s="22" t="s">
        <v>104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3"/>
      <c r="AL16" s="23"/>
      <c r="AM16" s="23"/>
      <c r="AN16" s="23"/>
      <c r="AO16" s="23"/>
      <c r="AP16" s="19">
        <f>+AO16+AN16+AM16+AL16+AK16+AJ16+AI16+AH16+AG16+AF16+AE16+AD16+AC16+AB16+AA16+Z16+Y16+X16+W16+V16+U16+T16+S16+R16+Q16+P16+O16+N16+M16+L16+K16+J16+I16+H16+G16+F16+E16+D16</f>
        <v>0</v>
      </c>
    </row>
    <row r="17" spans="1:42" s="24" customFormat="1" ht="12.75">
      <c r="A17" s="19" t="s">
        <v>105</v>
      </c>
      <c r="B17" s="26"/>
      <c r="C17" s="26" t="s">
        <v>78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3"/>
      <c r="AJ17" s="19"/>
      <c r="AK17" s="23"/>
      <c r="AL17" s="23"/>
      <c r="AM17" s="23"/>
      <c r="AN17" s="23"/>
      <c r="AO17" s="23"/>
      <c r="AP17" s="19">
        <f>+AO17+AN17+AM17+AL17+AK17+AJ17+AI17+AH17+AG17+AF17+AE17+AD17+AC17+AB17+AA17+Z17+Y17+X17+W17+V17+U17+T17+S17+R17+Q17+P17+O17+N17+M17+L17+K17+J17+I17+H17+G17+F17+E17+D17</f>
        <v>0</v>
      </c>
    </row>
    <row r="18" spans="1:42" s="24" customFormat="1" ht="12.75">
      <c r="A18" s="19" t="s">
        <v>106</v>
      </c>
      <c r="B18" s="26">
        <v>43767</v>
      </c>
      <c r="C18" s="26" t="s">
        <v>65</v>
      </c>
      <c r="D18" s="19"/>
      <c r="E18" s="19"/>
      <c r="F18" s="19">
        <v>45</v>
      </c>
      <c r="G18" s="19"/>
      <c r="H18" s="19"/>
      <c r="I18" s="19"/>
      <c r="J18" s="19"/>
      <c r="K18" s="19"/>
      <c r="L18" s="19">
        <v>40</v>
      </c>
      <c r="M18" s="19"/>
      <c r="N18" s="19"/>
      <c r="O18" s="19"/>
      <c r="P18" s="19"/>
      <c r="Q18" s="19">
        <v>25</v>
      </c>
      <c r="R18" s="19">
        <v>10</v>
      </c>
      <c r="S18" s="19"/>
      <c r="T18" s="19"/>
      <c r="U18" s="19">
        <v>40</v>
      </c>
      <c r="V18" s="19">
        <v>40</v>
      </c>
      <c r="W18" s="19">
        <v>22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3"/>
      <c r="AM18" s="23"/>
      <c r="AN18" s="23"/>
      <c r="AO18" s="23"/>
      <c r="AP18" s="35">
        <f>+AO18+AN18+AM18+AL18+AK18+AJ18+AI18+AH18+AG18+AF18+AE18+AD18+AC18+AB18+AA18+Z18+Y18+X18+W18+V18+U18+T18+S18+R18+Q18+P18+O18+N18+M18+L18+K18+J18+I18+H18+G18+F18+E18+D18</f>
        <v>222</v>
      </c>
    </row>
    <row r="19" spans="1:42" s="24" customFormat="1" ht="12.75">
      <c r="A19" s="19" t="s">
        <v>107</v>
      </c>
      <c r="B19" s="26">
        <v>42775</v>
      </c>
      <c r="C19" s="26" t="s">
        <v>53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3"/>
      <c r="AJ19" s="23"/>
      <c r="AK19" s="19"/>
      <c r="AL19" s="23"/>
      <c r="AM19" s="23"/>
      <c r="AN19" s="23"/>
      <c r="AO19" s="23"/>
      <c r="AP19" s="19">
        <f>+AO19+AN19+AM19+AL19+AK19+AJ19+AI19+AH19+AG19+AF19+AE19+AD19+AC19+AB19+AA19+Z19+Y19+X19+W19+V19+U19+T19+S19+R19+Q19+P19+O19+N19+M19+L19+K19+J19+I19+H19+G19+F19+E19+D19</f>
        <v>0</v>
      </c>
    </row>
    <row r="20" spans="1:42" s="24" customFormat="1" ht="12.75">
      <c r="A20" s="19" t="s">
        <v>108</v>
      </c>
      <c r="B20" s="26">
        <v>42533</v>
      </c>
      <c r="C20" s="22" t="s">
        <v>65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>
        <v>30</v>
      </c>
      <c r="R20" s="19">
        <v>10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3"/>
      <c r="AL20" s="23"/>
      <c r="AM20" s="23"/>
      <c r="AN20" s="23"/>
      <c r="AO20" s="19"/>
      <c r="AP20" s="19">
        <f>+AO20+AN20+AM20+AL20+AK20+AJ20+AI20+AH20+AG20+AF20+AE20+AD20+AC20+AB20+AA20+Z20+Y20+X20+W20+V20+U20+T20+S20+R20+Q20+P20+O20+N20+M20+L20+K20+J20+I20+H20+G20+F20+E20+D20</f>
        <v>40</v>
      </c>
    </row>
    <row r="21" spans="1:42" s="24" customFormat="1" ht="12.75">
      <c r="A21" s="19" t="s">
        <v>109</v>
      </c>
      <c r="B21" s="26">
        <v>44340</v>
      </c>
      <c r="C21" s="22" t="s">
        <v>94</v>
      </c>
      <c r="D21" s="19">
        <v>9</v>
      </c>
      <c r="E21" s="19"/>
      <c r="F21" s="19"/>
      <c r="G21" s="19"/>
      <c r="H21" s="19"/>
      <c r="I21" s="19">
        <v>12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3"/>
      <c r="AK21" s="23"/>
      <c r="AL21" s="23"/>
      <c r="AM21" s="23"/>
      <c r="AN21" s="23"/>
      <c r="AO21" s="19"/>
      <c r="AP21" s="19">
        <f>+AO21+AN21+AM21+AL21+AK21+AJ21+AI21+AH21+AG21+AF21+AE21+AD21+AC21+AB21+AA21+Z21+Y21+X21+W21+V21+U21+T21+S21+R21+Q21+P21+O21+N21+M21+L21+K21+J21+I21+H21+G21+F21+E21+D21</f>
        <v>21</v>
      </c>
    </row>
    <row r="22" spans="1:42" s="24" customFormat="1" ht="12.75">
      <c r="A22" s="19" t="s">
        <v>110</v>
      </c>
      <c r="B22" s="26">
        <v>44117</v>
      </c>
      <c r="C22" s="22" t="s">
        <v>98</v>
      </c>
      <c r="D22" s="19">
        <v>10</v>
      </c>
      <c r="E22" s="19"/>
      <c r="F22" s="19">
        <v>20</v>
      </c>
      <c r="G22" s="19">
        <v>20</v>
      </c>
      <c r="H22" s="19"/>
      <c r="I22" s="19"/>
      <c r="J22" s="19"/>
      <c r="K22" s="19"/>
      <c r="L22" s="19"/>
      <c r="M22" s="19"/>
      <c r="N22" s="19"/>
      <c r="O22" s="19"/>
      <c r="P22" s="19"/>
      <c r="Q22" s="19">
        <v>15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3"/>
      <c r="AH22" s="23"/>
      <c r="AI22" s="23"/>
      <c r="AJ22" s="23"/>
      <c r="AK22" s="23"/>
      <c r="AL22" s="23"/>
      <c r="AM22" s="19"/>
      <c r="AN22" s="23"/>
      <c r="AO22" s="19">
        <v>25</v>
      </c>
      <c r="AP22" s="19">
        <f>+AO22+AN22+AM22+AL22+AK22+AJ22+AI22+AH22+AG22+AF22+AE22+AD22+AC22+AB22+AA22+Z22+Y22+X22+W22+V22+U22+T22+S22+R22+Q22+P22+O22+N22+M22+L22+K22+J22+I22+H22+G22+F22+E22+D22</f>
        <v>90</v>
      </c>
    </row>
    <row r="23" spans="1:42" s="24" customFormat="1" ht="12.75">
      <c r="A23" s="19" t="s">
        <v>111</v>
      </c>
      <c r="B23" s="26"/>
      <c r="C23" s="22" t="s">
        <v>112</v>
      </c>
      <c r="D23" s="19"/>
      <c r="E23" s="19"/>
      <c r="F23" s="19"/>
      <c r="G23" s="19">
        <v>20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23"/>
      <c r="AL23" s="23"/>
      <c r="AM23" s="23"/>
      <c r="AN23" s="23"/>
      <c r="AO23" s="19">
        <v>25</v>
      </c>
      <c r="AP23" s="19">
        <f>+AO23+AN23+AM23+AL23+AK23+AJ23+AI23+AH23+AG23+AF23+AE23+AD23+AC23+AB23+AA23+Z23+Y23+X23+W23+V23+U23+T23+S23+R23+Q23+P23+O23+N23+M23+L23+K23+J23+I23+H23+G23+F23+E23+D23</f>
        <v>45</v>
      </c>
    </row>
    <row r="24" spans="1:42" s="24" customFormat="1" ht="12.75">
      <c r="A24" s="19" t="s">
        <v>113</v>
      </c>
      <c r="B24" s="26">
        <v>43506</v>
      </c>
      <c r="C24" s="26" t="s">
        <v>85</v>
      </c>
      <c r="D24" s="19"/>
      <c r="E24" s="19"/>
      <c r="F24" s="19">
        <v>20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>
        <v>45</v>
      </c>
      <c r="R24" s="19">
        <v>10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23"/>
      <c r="AL24" s="23"/>
      <c r="AM24" s="23"/>
      <c r="AN24" s="23"/>
      <c r="AO24" s="19"/>
      <c r="AP24" s="19">
        <f>+AO24+AN24+AM24+AL24+AK24+AJ24+AI24+AH24+AG24+AF24+AE24+AD24+AC24+AB24+AA24+Z24+Y24+X24+W24+V24+U24+T24+S24+R24+Q24+P24+O24+N24+M24+L24+K24+J24+I24+H24+G24+F24+E24+D24</f>
        <v>75</v>
      </c>
    </row>
    <row r="25" spans="1:42" s="24" customFormat="1" ht="12.75">
      <c r="A25" s="19" t="s">
        <v>114</v>
      </c>
      <c r="B25" s="26">
        <v>42866</v>
      </c>
      <c r="C25" s="22" t="s">
        <v>115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3"/>
      <c r="AL25" s="23"/>
      <c r="AM25" s="23"/>
      <c r="AN25" s="23"/>
      <c r="AO25" s="19">
        <v>25</v>
      </c>
      <c r="AP25" s="19">
        <f>+AO25+AN25+AM25+AL25+AK25+AJ25+AI25+AH25+AG25+AF25+AE25+AD25+AC25+AB25+AA25+Z25+Y25+X25+W25+V25+U25+T25+S25+R25+Q25+P25+O25+N25+M25+L25+K25+J25+I25+H25+G25+F25+E25+D25</f>
        <v>25</v>
      </c>
    </row>
    <row r="26" spans="1:42" s="24" customFormat="1" ht="12.75">
      <c r="A26" s="19" t="s">
        <v>116</v>
      </c>
      <c r="B26" s="26">
        <v>43623</v>
      </c>
      <c r="C26" s="22" t="s">
        <v>117</v>
      </c>
      <c r="D26" s="19"/>
      <c r="E26" s="19"/>
      <c r="F26" s="19">
        <v>18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3"/>
      <c r="AL26" s="23"/>
      <c r="AM26" s="23"/>
      <c r="AN26" s="23"/>
      <c r="AO26" s="19"/>
      <c r="AP26" s="19">
        <f>+AO26+AN26+AM26+AL26+AK26+AJ26+AI26+AH26+AG26+AF26+AE26+AD26+AC26+AB26+AA26+Z26+Y26+X26+W26+V26+U26+T26+S26+R26+Q26+P26+O26+N26+M26+L26+K26+J26+I26+H26+G26+F26+E26+D26</f>
        <v>18</v>
      </c>
    </row>
    <row r="27" spans="1:42" s="24" customFormat="1" ht="12.75">
      <c r="A27" s="19" t="s">
        <v>118</v>
      </c>
      <c r="B27" s="26">
        <v>44356</v>
      </c>
      <c r="C27" s="22" t="s">
        <v>119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23"/>
      <c r="AK27" s="23"/>
      <c r="AL27" s="23"/>
      <c r="AM27" s="23"/>
      <c r="AN27" s="23"/>
      <c r="AO27" s="19"/>
      <c r="AP27" s="19">
        <f>+AO27+AN27+AM27+AL27+AK27+AJ27+AI27+AH27+AG27+AF27+AE27+AD27+AC27+AB27+AA27+Z27+Y27+X27+W27+V27+U27+T27+S27+R27+Q27+P27+O27+N27+M27+L27+K27+J27+I27+H27+G27+F27+E27+D27</f>
        <v>0</v>
      </c>
    </row>
    <row r="28" spans="1:42" s="24" customFormat="1" ht="12.75">
      <c r="A28" s="19" t="s">
        <v>120</v>
      </c>
      <c r="B28" s="26">
        <v>43609</v>
      </c>
      <c r="C28" s="26" t="s">
        <v>53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23"/>
      <c r="AL28" s="23"/>
      <c r="AM28" s="19"/>
      <c r="AN28" s="23"/>
      <c r="AO28" s="19"/>
      <c r="AP28" s="19">
        <f>+AO28+AN28+AM28+AL28+AK28+AJ28+AI28+AH28+AG28+AF28+AE28+AD28+AC28+AB28+AA28+Z28+Y28+X28+W28+V28+U28+T28+S28+R28+Q28+P28+O28+N28+M28+L28+K28+J28+I28+H28+G28+F28+E28+D28</f>
        <v>0</v>
      </c>
    </row>
    <row r="29" spans="1:42" s="24" customFormat="1" ht="12.75">
      <c r="A29" s="19" t="s">
        <v>121</v>
      </c>
      <c r="B29" s="26"/>
      <c r="C29" s="26" t="s">
        <v>122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>
        <v>15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3"/>
      <c r="AM29" s="23"/>
      <c r="AN29" s="23"/>
      <c r="AO29" s="19"/>
      <c r="AP29" s="19">
        <f>+AO29+AN29+AM29+AL29+AK29+AJ29+AI29+AH29+AG29+AF29+AE29+AD29+AC29+AB29+AA29+Z29+Y29+X29+W29+V29+U29+T29+S29+R29+Q29+P29+O29+N29+M29+L29+K29+J29+I29+H29+G29+F29+E29+D29</f>
        <v>15</v>
      </c>
    </row>
    <row r="30" spans="1:42" s="24" customFormat="1" ht="12.75">
      <c r="A30" s="37" t="s">
        <v>123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3"/>
      <c r="AL30" s="23"/>
      <c r="AM30" s="23"/>
      <c r="AN30" s="23"/>
      <c r="AO30" s="19"/>
      <c r="AP30" s="19">
        <f>+AO30+AN30+AM30+AL30+AK30+AJ30+AI30+AH30+AG30+AF30+AE30+AD30+AC30+AB30+AA30+Z30+Y30+X30+W30+V30+U30+T30+S30+R30+Q30+P30+O30+N30+M30+L30+K30+J30+I30+H30+G30+F30+E30+D30</f>
        <v>0</v>
      </c>
    </row>
    <row r="31" spans="1:42" s="24" customFormat="1" ht="12.75">
      <c r="A31" s="19" t="s">
        <v>124</v>
      </c>
      <c r="B31" s="26">
        <v>43592</v>
      </c>
      <c r="C31" s="26" t="s">
        <v>87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3"/>
      <c r="AJ31" s="23"/>
      <c r="AK31" s="23"/>
      <c r="AL31" s="23"/>
      <c r="AM31" s="23"/>
      <c r="AN31" s="23"/>
      <c r="AO31" s="23"/>
      <c r="AP31" s="19">
        <f>+AO31+AN31+AM31+AL31+AK31+AJ31+AI31+AH31+AG31+AF31+AE31+AD31+AC31+AB31+AA31+Z31+Y31+X31+W31+V31+U31+T31+S31+R31+Q31+P31+O31+N31+M31+L31+K31+J31+I31+H31+G31+F31+E31+D31</f>
        <v>0</v>
      </c>
    </row>
    <row r="32" spans="1:42" s="24" customFormat="1" ht="12.75">
      <c r="A32" s="19" t="s">
        <v>125</v>
      </c>
      <c r="B32" s="26"/>
      <c r="C32" s="22" t="s">
        <v>78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23"/>
      <c r="AL32" s="23"/>
      <c r="AM32" s="23"/>
      <c r="AN32" s="23"/>
      <c r="AO32" s="19"/>
      <c r="AP32" s="19">
        <f>+AO32+AN32+AM32+AL32+AK32+AJ32+AI32+AH32+AG32+AF32+AE32+AD32+AC32+AB32+AA32+Z32+Y32+X32+W32+V32+U32+T32+S32+R32+Q32+P32+O32+N32+M32+L32+K32+J32+I32+H32+G32+F32+E32+D32</f>
        <v>0</v>
      </c>
    </row>
    <row r="33" spans="1:42" s="24" customFormat="1" ht="12.75">
      <c r="A33" s="19" t="s">
        <v>126</v>
      </c>
      <c r="B33" s="26">
        <v>42366</v>
      </c>
      <c r="C33" s="22" t="s">
        <v>53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23"/>
      <c r="AL33" s="23"/>
      <c r="AM33" s="23"/>
      <c r="AN33" s="23"/>
      <c r="AO33" s="19"/>
      <c r="AP33" s="19">
        <f>+AO33+AN33+AM33+AL33+AK33+AJ33+AI33+AH33+AG33+AF33+AE33+AD33+AC33+AB33+AA33+Z33+Y33+X33+W33+V33+U33+T33+S33+R33+Q33+P33+O33+N33+M33+L33+K33+J33+I33+H33+G33+F33+E33+D33</f>
        <v>0</v>
      </c>
    </row>
    <row r="34" spans="1:42" s="24" customFormat="1" ht="12.75">
      <c r="A34" s="19" t="s">
        <v>127</v>
      </c>
      <c r="B34" s="26">
        <v>44375</v>
      </c>
      <c r="C34" s="22" t="s">
        <v>87</v>
      </c>
      <c r="D34" s="19">
        <v>17</v>
      </c>
      <c r="E34" s="19"/>
      <c r="F34" s="19">
        <v>15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23"/>
      <c r="AK34" s="23"/>
      <c r="AL34" s="23"/>
      <c r="AM34" s="23"/>
      <c r="AN34" s="23"/>
      <c r="AO34" s="19">
        <v>25</v>
      </c>
      <c r="AP34" s="19">
        <f>+AO34+AN34+AM34+AL34+AK34+AJ34+AI34+AH34+AG34+AF34+AE34+AD34+AC34+AB34+AA34+Z34+Y34+X34+W34+V34+U34+T34+S34+R34+Q34+P34+O34+N34+M34+L34+K34+J34+I34+H34+G34+F34+E34+D34</f>
        <v>57</v>
      </c>
    </row>
    <row r="35" spans="1:42" s="24" customFormat="1" ht="12.75">
      <c r="A35" s="38" t="s">
        <v>128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3"/>
      <c r="AL35" s="23"/>
      <c r="AM35" s="23"/>
      <c r="AN35" s="23"/>
      <c r="AO35" s="19"/>
      <c r="AP35" s="19">
        <f>+AO35+AN35+AM35+AL35+AK35+AJ35+AI35+AH35+AG35+AF35+AE35+AD35+AC35+AB35+AA35+Z35+Y35+X35+W35+V35+U35+T35+S35+R35+Q35+P35+O35+N35+M35+L35+K35+J35+I35+H35+G35+F35+E35+D35</f>
        <v>0</v>
      </c>
    </row>
    <row r="36" spans="1:42" s="24" customFormat="1" ht="12.75">
      <c r="A36" s="19" t="s">
        <v>129</v>
      </c>
      <c r="B36" s="26"/>
      <c r="C36" s="26" t="s">
        <v>130</v>
      </c>
      <c r="D36" s="19"/>
      <c r="E36" s="19"/>
      <c r="F36" s="19"/>
      <c r="G36" s="19"/>
      <c r="H36" s="19">
        <v>18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3"/>
      <c r="AJ36" s="19"/>
      <c r="AK36" s="23"/>
      <c r="AL36" s="23"/>
      <c r="AM36" s="23"/>
      <c r="AN36" s="23"/>
      <c r="AO36" s="23"/>
      <c r="AP36" s="19">
        <f>+AO36+AN36+AM36+AL36+AK36+AJ36+AI36+AH36+AG36+AF36+AE36+AD36+AC36+AB36+AA36+Z36+Y36+X36+W36+V36+U36+T36+S36+R36+Q36+P36+O36+N36+M36+L36+K36+J36+I36+H36+G36+F36+E36+D36</f>
        <v>18</v>
      </c>
    </row>
    <row r="37" spans="1:42" s="24" customFormat="1" ht="12.75">
      <c r="A37" s="19" t="s">
        <v>131</v>
      </c>
      <c r="B37" s="26">
        <v>43632</v>
      </c>
      <c r="C37" s="22" t="s">
        <v>49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3"/>
      <c r="AL37" s="23"/>
      <c r="AM37" s="23"/>
      <c r="AN37" s="23"/>
      <c r="AO37" s="19"/>
      <c r="AP37" s="19">
        <f>+AO37+AN37+AM37+AL37+AK37+AJ37+AI37+AH37+AG37+AF37+AE37+AD37+AC37+AB37+AA37+Z37+Y37+X37+W37+V37+U37+T37+S37+R37+Q37+P37+O37+N37+M37+L37+K37+J37+I37+H37+G37+F37+E37+D37</f>
        <v>0</v>
      </c>
    </row>
    <row r="38" spans="1:42" s="24" customFormat="1" ht="12.75">
      <c r="A38" s="19" t="s">
        <v>132</v>
      </c>
      <c r="B38" s="26">
        <v>44284</v>
      </c>
      <c r="C38" s="22" t="s">
        <v>61</v>
      </c>
      <c r="D38" s="19"/>
      <c r="E38" s="19">
        <v>70</v>
      </c>
      <c r="F38" s="19"/>
      <c r="G38" s="19"/>
      <c r="H38" s="19"/>
      <c r="I38" s="19"/>
      <c r="J38" s="19">
        <v>17</v>
      </c>
      <c r="K38" s="19"/>
      <c r="L38" s="19"/>
      <c r="M38" s="19"/>
      <c r="N38" s="19"/>
      <c r="O38" s="19"/>
      <c r="P38" s="19"/>
      <c r="Q38" s="19">
        <v>30</v>
      </c>
      <c r="R38" s="19">
        <v>45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23"/>
      <c r="AK38" s="23"/>
      <c r="AL38" s="23"/>
      <c r="AM38" s="23"/>
      <c r="AN38" s="23"/>
      <c r="AO38" s="19">
        <v>25</v>
      </c>
      <c r="AP38" s="19">
        <f>+AO38+AN38+AM38+AL38+AK38+AJ38+AI38+AH38+AG38+AF38+AE38+AD38+AC38+AB38+AA38+Z38+Y38+X38+W38+V38+U38+T38+S38+R38+Q38+P38+O38+N38+M38+L38+K38+J38+I38+H38+G38+F38+E38+D38</f>
        <v>187</v>
      </c>
    </row>
    <row r="39" spans="1:42" s="24" customFormat="1" ht="12.75">
      <c r="A39" s="19" t="s">
        <v>133</v>
      </c>
      <c r="B39" s="26"/>
      <c r="C39" s="22" t="s">
        <v>61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23"/>
      <c r="AK39" s="23"/>
      <c r="AL39" s="23"/>
      <c r="AM39" s="23"/>
      <c r="AN39" s="23"/>
      <c r="AO39" s="19"/>
      <c r="AP39" s="19">
        <f>+AO39+AN39+AM39+AL39+AK39+AJ39+AI39+AH39+AG39+AF39+AE39+AD39+AC39+AB39+AA39+Z39+Y39+X39+W39+V39+U39+T39+S39+R39+Q39+P39+O39+N39+M39+L39+K39+J39+I39+H39+G39+F39+E39+D39</f>
        <v>0</v>
      </c>
    </row>
    <row r="40" spans="1:42" s="24" customFormat="1" ht="12.75">
      <c r="A40" s="19" t="s">
        <v>134</v>
      </c>
      <c r="B40" s="26">
        <v>42958</v>
      </c>
      <c r="C40" s="26" t="s">
        <v>135</v>
      </c>
      <c r="D40" s="19"/>
      <c r="E40" s="19">
        <v>22</v>
      </c>
      <c r="F40" s="19"/>
      <c r="G40" s="19"/>
      <c r="H40" s="19"/>
      <c r="I40" s="19"/>
      <c r="J40" s="19">
        <v>9</v>
      </c>
      <c r="K40" s="19"/>
      <c r="L40" s="19"/>
      <c r="M40" s="19"/>
      <c r="N40" s="19">
        <v>4</v>
      </c>
      <c r="O40" s="19"/>
      <c r="P40" s="19"/>
      <c r="Q40" s="19">
        <v>10</v>
      </c>
      <c r="R40" s="19">
        <v>15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23"/>
      <c r="AM40" s="23"/>
      <c r="AN40" s="23"/>
      <c r="AO40" s="29">
        <v>25</v>
      </c>
      <c r="AP40" s="19">
        <f>+AO40+AN40+AM40+AL40+AK40+AJ40+AI40+AH40+AG40+AF40+AE40+AD40+AC40+AB40+AA40+Z40+Y40+X40+W40+V40+U40+T40+S40+R40+Q40+P40+O40+N40+M40+L40+K40+J40+I40+H40+G40+F40+E40+D40</f>
        <v>85</v>
      </c>
    </row>
    <row r="41" spans="1:42" s="24" customFormat="1" ht="12.75">
      <c r="A41" s="19" t="s">
        <v>77</v>
      </c>
      <c r="B41" s="26"/>
      <c r="C41" s="26" t="s">
        <v>78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23"/>
      <c r="AM41" s="23"/>
      <c r="AN41" s="23"/>
      <c r="AO41" s="23"/>
      <c r="AP41" s="19">
        <f>+AO41+AN41+AM41+AL41+AK41+AJ41+AI41+AH41+AG41+AF41+AE41+AD41+AC41+AB41+AA41+Z41+Y41+X41+W41+V41+U41+T41+S41+R41+Q41+P41+O41+N41+M41+L41+K41+J41+I41+H41+G41+F41+E41+D41</f>
        <v>0</v>
      </c>
    </row>
    <row r="42" spans="1:42" s="24" customFormat="1" ht="12.75">
      <c r="A42" s="19" t="s">
        <v>136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3"/>
      <c r="AL42" s="23"/>
      <c r="AM42" s="23"/>
      <c r="AN42" s="23"/>
      <c r="AO42" s="23"/>
      <c r="AP42" s="19">
        <f>+AO42+AN42+AM42+AL42+AK42+AJ42+AI42+AH42+AG42+AF42+AE42+AD42+AC42+AB42+AA42+Z42+Y42+X42+W42+V42+U42+T42+S42+R42+Q42+P42+O42+N42+M42+L42+K42+J42+I42+H42+G42+F42+E42+D42</f>
        <v>0</v>
      </c>
    </row>
    <row r="43" spans="1:42" s="24" customFormat="1" ht="12.75">
      <c r="A43" s="19" t="s">
        <v>137</v>
      </c>
      <c r="B43" s="26"/>
      <c r="C43" s="26" t="s">
        <v>138</v>
      </c>
      <c r="D43" s="19">
        <v>40</v>
      </c>
      <c r="E43" s="19"/>
      <c r="F43" s="19">
        <v>40</v>
      </c>
      <c r="G43" s="19"/>
      <c r="H43" s="19"/>
      <c r="I43" s="19">
        <v>25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23"/>
      <c r="AM43" s="23"/>
      <c r="AN43" s="23"/>
      <c r="AO43" s="23"/>
      <c r="AP43" s="19">
        <f>+AO43+AN43+AM43+AL43+AK43+AJ43+AI43+AH43+AG43+AF43+AE43+AD43+AC43+AB43+AA43+Z43+Y43+X43+W43+V43+U43+T43+S43+R43+Q43+P43+O43+N43+M43+L43+K43+J43+I43+H43+G43+F43+E43+D43</f>
        <v>105</v>
      </c>
    </row>
    <row r="44" spans="1:42" s="24" customFormat="1" ht="12.75">
      <c r="A44" s="19" t="s">
        <v>139</v>
      </c>
      <c r="B44" s="26">
        <v>42520</v>
      </c>
      <c r="C44" s="22" t="s">
        <v>53</v>
      </c>
      <c r="D44" s="19"/>
      <c r="E44" s="19"/>
      <c r="F44" s="19">
        <v>15</v>
      </c>
      <c r="G44" s="19">
        <v>15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23"/>
      <c r="AM44" s="23"/>
      <c r="AN44" s="23"/>
      <c r="AO44" s="23"/>
      <c r="AP44" s="19">
        <f>+AO44+AN44+AM44+AL44+AK44+AJ44+AI44+AH44+AG44+AF44+AE44+AD44+AC44+AB44+AA44+Z44+Y44+X44+W44+V44+U44+T44+S44+R44+Q44+P44+O44+N44+M44+L44+K44+J44+I44+H44+G44+F44+E44+D44</f>
        <v>30</v>
      </c>
    </row>
    <row r="45" spans="1:42" s="24" customFormat="1" ht="12.75">
      <c r="A45" s="19" t="s">
        <v>140</v>
      </c>
      <c r="B45" s="26">
        <v>43298</v>
      </c>
      <c r="C45" s="22" t="s">
        <v>141</v>
      </c>
      <c r="D45" s="19"/>
      <c r="E45" s="19"/>
      <c r="F45" s="19">
        <v>20</v>
      </c>
      <c r="G45" s="19">
        <v>10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23"/>
      <c r="AL45" s="23"/>
      <c r="AM45" s="23"/>
      <c r="AN45" s="23"/>
      <c r="AO45" s="23"/>
      <c r="AP45" s="19">
        <f>+AO45+AN45+AM45+AL45+AK45+AJ45+AI45+AH45+AG45+AF45+AE45+AD45+AC45+AB45+AA45+Z45+Y45+X45+W45+V45+U45+T45+S45+R45+Q45+P45+O45+N45+M45+L45+K45+J45+I45+H45+G45+F45+E45+D45</f>
        <v>30</v>
      </c>
    </row>
    <row r="46" spans="1:42" s="24" customFormat="1" ht="12.75">
      <c r="A46" s="37" t="s">
        <v>142</v>
      </c>
      <c r="B46" s="19"/>
      <c r="C46" s="19" t="s">
        <v>143</v>
      </c>
      <c r="D46" s="19"/>
      <c r="E46" s="19"/>
      <c r="F46" s="19">
        <v>2</v>
      </c>
      <c r="G46" s="19">
        <v>15</v>
      </c>
      <c r="H46" s="19"/>
      <c r="I46" s="19"/>
      <c r="J46" s="19"/>
      <c r="K46" s="19"/>
      <c r="L46" s="19"/>
      <c r="M46" s="19"/>
      <c r="N46" s="19"/>
      <c r="O46" s="19"/>
      <c r="P46" s="19">
        <v>15</v>
      </c>
      <c r="Q46" s="19">
        <v>10</v>
      </c>
      <c r="R46" s="19">
        <v>15</v>
      </c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23"/>
      <c r="AL46" s="23"/>
      <c r="AM46" s="23"/>
      <c r="AN46" s="23"/>
      <c r="AO46" s="23"/>
      <c r="AP46" s="19">
        <f>+AO46+AN46+AM46+AL46+AK46+AJ46+AI46+AH46+AG46+AF46+AE46+AD46+AC46+AB46+AA46+Z46+Y46+X46+W46+V46+U46+T46+S46+R46+Q46+P46+O46+N46+M46+L46+K46+J46+I46+H46+G46+F46+E46+D46</f>
        <v>57</v>
      </c>
    </row>
    <row r="47" spans="1:36" s="24" customFormat="1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</row>
    <row r="48" spans="1:36" s="24" customFormat="1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</row>
    <row r="49" spans="1:36" s="24" customFormat="1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</row>
    <row r="50" spans="1:36" s="24" customFormat="1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</row>
    <row r="51" spans="1:36" s="24" customFormat="1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</row>
    <row r="52" spans="1:36" s="24" customFormat="1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</row>
    <row r="53" spans="1:36" s="24" customFormat="1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</row>
    <row r="54" spans="1:36" s="24" customFormat="1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  <row r="55" spans="1:36" s="24" customFormat="1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</row>
    <row r="56" spans="1:36" s="24" customFormat="1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1:36" s="24" customFormat="1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1:36" s="24" customFormat="1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  <row r="59" spans="1:36" s="24" customFormat="1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</row>
    <row r="60" spans="1:36" s="24" customFormat="1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</row>
    <row r="61" spans="1:36" s="24" customFormat="1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1:36" s="24" customFormat="1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73" s="24" customFormat="1" ht="12.75"/>
    <row r="74" s="24" customFormat="1" ht="12.75"/>
    <row r="75" s="24" customFormat="1" ht="12.75"/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="24" customFormat="1" ht="12.75"/>
    <row r="82" s="24" customFormat="1" ht="12.75"/>
    <row r="83" s="24" customFormat="1" ht="12.75"/>
    <row r="84" s="24" customFormat="1" ht="12.75"/>
    <row r="85" s="24" customFormat="1" ht="12.75"/>
    <row r="86" s="24" customFormat="1" ht="12.75"/>
    <row r="87" s="24" customFormat="1" ht="12.75"/>
    <row r="88" s="24" customFormat="1" ht="12.75"/>
    <row r="89" s="24" customFormat="1" ht="12.75"/>
    <row r="90" s="24" customFormat="1" ht="12.75"/>
    <row r="91" s="24" customFormat="1" ht="12.75"/>
    <row r="92" s="24" customFormat="1" ht="12.75"/>
    <row r="93" s="24" customFormat="1" ht="12.75"/>
    <row r="94" s="24" customFormat="1" ht="12.75"/>
    <row r="95" s="24" customFormat="1" ht="12.75"/>
    <row r="96" s="24" customFormat="1" ht="12.75"/>
    <row r="97" s="24" customFormat="1" ht="12.75"/>
    <row r="98" s="24" customFormat="1" ht="12.75"/>
    <row r="99" s="24" customFormat="1" ht="12.75"/>
    <row r="100" s="24" customFormat="1" ht="12.75"/>
    <row r="101" s="24" customFormat="1" ht="12.75"/>
    <row r="102" s="24" customFormat="1" ht="12.75"/>
    <row r="103" s="24" customFormat="1" ht="12.75"/>
    <row r="104" s="24" customFormat="1" ht="12.75"/>
    <row r="105" s="24" customFormat="1" ht="12.75"/>
    <row r="106" s="24" customFormat="1" ht="12.75"/>
    <row r="107" s="24" customFormat="1" ht="12.75"/>
    <row r="108" s="24" customFormat="1" ht="12.75"/>
    <row r="109" s="24" customFormat="1" ht="12.75"/>
    <row r="110" s="24" customFormat="1" ht="12.75"/>
    <row r="111" s="24" customFormat="1" ht="12.75"/>
    <row r="112" s="24" customFormat="1" ht="12.75"/>
    <row r="113" s="24" customFormat="1" ht="12.75"/>
    <row r="114" s="24" customFormat="1" ht="12.75"/>
    <row r="115" s="24" customFormat="1" ht="12.75"/>
    <row r="116" s="24" customFormat="1" ht="12.75"/>
    <row r="117" s="24" customFormat="1" ht="12.75"/>
    <row r="118" s="24" customFormat="1" ht="12.75"/>
    <row r="119" s="24" customFormat="1" ht="12.75"/>
    <row r="120" s="24" customFormat="1" ht="12.75"/>
  </sheetData>
  <sheetProtection selectLockedCells="1" selectUnlockedCells="1"/>
  <printOptions/>
  <pageMargins left="0.11805555555555555" right="0.19652777777777777" top="1.025" bottom="1.025" header="0.7875" footer="0.7875"/>
  <pageSetup horizontalDpi="300" verticalDpi="300" orientation="landscape" paperSize="9" scale="35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S16"/>
  <sheetViews>
    <sheetView zoomScale="60" zoomScaleNormal="60" workbookViewId="0" topLeftCell="K1">
      <selection activeCell="AU18" sqref="AU18"/>
    </sheetView>
  </sheetViews>
  <sheetFormatPr defaultColWidth="12.57421875" defaultRowHeight="12.75"/>
  <cols>
    <col min="1" max="1" width="49.140625" style="0" customWidth="1"/>
    <col min="2" max="2" width="15.57421875" style="0" customWidth="1"/>
    <col min="3" max="3" width="40.421875" style="0" customWidth="1"/>
    <col min="4" max="4" width="5.00390625" style="0" customWidth="1"/>
    <col min="5" max="5" width="4.7109375" style="0" customWidth="1"/>
    <col min="6" max="6" width="6.8515625" style="0" customWidth="1"/>
    <col min="7" max="11" width="5.7109375" style="0" customWidth="1"/>
    <col min="12" max="14" width="6.421875" style="0" customWidth="1"/>
    <col min="15" max="17" width="5.8515625" style="0" customWidth="1"/>
    <col min="18" max="18" width="6.57421875" style="0" customWidth="1"/>
    <col min="19" max="19" width="7.140625" style="0" customWidth="1"/>
    <col min="20" max="20" width="5.8515625" style="0" customWidth="1"/>
    <col min="21" max="21" width="5.140625" style="0" customWidth="1"/>
    <col min="22" max="23" width="7.28125" style="0" customWidth="1"/>
    <col min="24" max="24" width="6.57421875" style="0" customWidth="1"/>
    <col min="25" max="25" width="5.7109375" style="0" customWidth="1"/>
    <col min="26" max="27" width="7.140625" style="0" customWidth="1"/>
    <col min="28" max="28" width="6.57421875" style="0" customWidth="1"/>
    <col min="29" max="29" width="6.421875" style="0" customWidth="1"/>
    <col min="30" max="30" width="5.8515625" style="0" customWidth="1"/>
    <col min="31" max="31" width="5.7109375" style="0" customWidth="1"/>
    <col min="32" max="33" width="6.140625" style="0" customWidth="1"/>
    <col min="34" max="34" width="5.140625" style="0" customWidth="1"/>
    <col min="35" max="35" width="6.57421875" style="0" customWidth="1"/>
    <col min="36" max="36" width="6.8515625" style="0" customWidth="1"/>
    <col min="37" max="37" width="8.00390625" style="0" customWidth="1"/>
    <col min="38" max="38" width="5.8515625" style="0" customWidth="1"/>
    <col min="39" max="40" width="7.28125" style="0" customWidth="1"/>
    <col min="41" max="41" width="6.8515625" style="0" customWidth="1"/>
    <col min="42" max="42" width="6.57421875" style="0" customWidth="1"/>
    <col min="43" max="16384" width="11.57421875" style="0" customWidth="1"/>
  </cols>
  <sheetData>
    <row r="1" spans="1:42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6" t="s">
        <v>9</v>
      </c>
      <c r="K1" s="6" t="s">
        <v>10</v>
      </c>
      <c r="L1" s="6" t="s">
        <v>11</v>
      </c>
      <c r="M1" s="7" t="s">
        <v>12</v>
      </c>
      <c r="N1" s="39" t="s">
        <v>13</v>
      </c>
      <c r="O1" s="8" t="s">
        <v>14</v>
      </c>
      <c r="P1" s="6" t="s">
        <v>15</v>
      </c>
      <c r="Q1" s="9" t="s">
        <v>16</v>
      </c>
      <c r="R1" s="5" t="s">
        <v>17</v>
      </c>
      <c r="S1" s="6" t="s">
        <v>18</v>
      </c>
      <c r="T1" s="10" t="s">
        <v>19</v>
      </c>
      <c r="U1" s="10" t="s">
        <v>20</v>
      </c>
      <c r="V1" s="10" t="s">
        <v>21</v>
      </c>
      <c r="W1" s="11" t="s">
        <v>22</v>
      </c>
      <c r="X1" s="11" t="s">
        <v>23</v>
      </c>
      <c r="Y1" s="12" t="s">
        <v>24</v>
      </c>
      <c r="Z1" s="13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5" t="s">
        <v>36</v>
      </c>
      <c r="AL1" s="8" t="s">
        <v>37</v>
      </c>
      <c r="AM1" s="8" t="s">
        <v>38</v>
      </c>
      <c r="AN1" s="8" t="s">
        <v>39</v>
      </c>
      <c r="AO1" s="14" t="s">
        <v>40</v>
      </c>
      <c r="AP1" s="15" t="s">
        <v>41</v>
      </c>
    </row>
    <row r="2" spans="1:42" s="21" customFormat="1" ht="12.75">
      <c r="A2" s="40" t="s">
        <v>144</v>
      </c>
      <c r="B2" s="41"/>
      <c r="C2" s="41" t="s">
        <v>145</v>
      </c>
      <c r="D2" s="42"/>
      <c r="E2" s="42"/>
      <c r="F2" s="43"/>
      <c r="G2" s="43"/>
      <c r="H2" s="4"/>
      <c r="I2" s="4"/>
      <c r="J2" s="4"/>
      <c r="K2" s="44"/>
      <c r="L2" s="4"/>
      <c r="M2" s="4"/>
      <c r="N2" s="4"/>
      <c r="O2" s="44"/>
      <c r="P2" s="30"/>
      <c r="Q2" s="45"/>
      <c r="R2" s="30">
        <v>35</v>
      </c>
      <c r="S2" s="30"/>
      <c r="T2" s="30"/>
      <c r="U2" s="9"/>
      <c r="V2" s="9"/>
      <c r="W2" s="4"/>
      <c r="X2" s="9"/>
      <c r="Y2" s="9"/>
      <c r="Z2" s="9"/>
      <c r="AA2" s="46"/>
      <c r="AB2" s="46"/>
      <c r="AC2" s="4"/>
      <c r="AD2" s="47"/>
      <c r="AE2" s="45"/>
      <c r="AF2" s="30"/>
      <c r="AG2" s="45"/>
      <c r="AH2" s="45"/>
      <c r="AI2" s="45"/>
      <c r="AJ2" s="45"/>
      <c r="AK2" s="45"/>
      <c r="AL2" s="45"/>
      <c r="AM2" s="45"/>
      <c r="AN2" s="45"/>
      <c r="AO2" s="45"/>
      <c r="AP2" s="34">
        <f>+AO2+AN2+AM2+AL2+AK2+AJ2+AI2+AH2+AG2+AF2+AE2+AD2+AC2+AB2+AA2+Z2+Y2+X2+W2+V2+U2+T2+S2+R2+Q2+P2+O2+N2+M2+L2+K2+J2+I2+H2+G2+F2+E2+D2</f>
        <v>35</v>
      </c>
    </row>
    <row r="3" spans="1:42" ht="12.75">
      <c r="A3" s="19" t="s">
        <v>146</v>
      </c>
      <c r="B3" s="48">
        <v>41155</v>
      </c>
      <c r="C3" s="22" t="s">
        <v>147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49"/>
      <c r="AK3" s="49"/>
      <c r="AL3" s="49"/>
      <c r="AM3" s="49"/>
      <c r="AN3" s="49"/>
      <c r="AO3" s="49"/>
      <c r="AP3" s="20">
        <f>+AO3+AN3+AM3+AL3+AK3+AJ3+AI3+AH3+AG3+AF3+AE3+AD3+AC3+AB3+AA3+Z3+Y3+X3+W3+V3+U3+T3+S3+R3+Q3+P3+O3+N3+M3+L3+K3+J3+I3+H3+G3+F3+E3+D3</f>
        <v>0</v>
      </c>
    </row>
    <row r="4" spans="1:45" ht="12.75">
      <c r="A4" s="19" t="s">
        <v>148</v>
      </c>
      <c r="B4" s="48">
        <v>41255</v>
      </c>
      <c r="C4" s="22" t="s">
        <v>149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49"/>
      <c r="AK4" s="49"/>
      <c r="AL4" s="49"/>
      <c r="AM4" s="49"/>
      <c r="AN4" s="49"/>
      <c r="AO4" s="49"/>
      <c r="AP4" s="20">
        <f>+AO4+AN4+AM4+AL4+AK4+AJ4+AI4+AH4+AG4+AF4+AE4+AD4+AC4+AB4+AA4+Z4+Y4+X4+W4+V4+U4+T4+S4+R4+Q4+P4+O4+N4+M4+L4+K4+J4+I4+H4+G4+F4+E4+D4</f>
        <v>0</v>
      </c>
      <c r="AS4" s="24"/>
    </row>
    <row r="5" spans="1:42" ht="12.75">
      <c r="A5" s="19" t="s">
        <v>150</v>
      </c>
      <c r="B5" s="48"/>
      <c r="C5" s="22" t="s">
        <v>65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49"/>
      <c r="AK5" s="49"/>
      <c r="AL5" s="49"/>
      <c r="AM5" s="49"/>
      <c r="AN5" s="49"/>
      <c r="AO5" s="49"/>
      <c r="AP5" s="20">
        <f>+AO5+AN5+AM5+AL5+AK5+AJ5+AI5+AH5+AG5+AF5+AE5+AD5+AC5+AB5+AA5+Z5+Y5+X5+W5+V5+U5+T5+S5+R5+Q5+P5+O5+N5+M5+L5+K5+J5+I5+H5+G5+F5+E5+D5</f>
        <v>0</v>
      </c>
    </row>
    <row r="6" spans="1:42" ht="12.75">
      <c r="A6" s="19" t="s">
        <v>151</v>
      </c>
      <c r="B6" s="48">
        <v>40879</v>
      </c>
      <c r="C6" s="22" t="s">
        <v>145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49"/>
      <c r="AK6" s="49"/>
      <c r="AL6" s="49"/>
      <c r="AM6" s="49"/>
      <c r="AN6" s="49"/>
      <c r="AO6" s="49"/>
      <c r="AP6" s="20">
        <f>+AO6+AN6+AM6+AL6+AK6+AJ6+AI6+AH6+AG6+AF6+AE6+AD6+AC6+AB6+AA6+Z6+Y6+X6+W6+V6+U6+T6+S6+R6+Q6+P6+O6+N6+M6+L6+K6+J6+I6+H6+G6+F6+E6+D6</f>
        <v>0</v>
      </c>
    </row>
    <row r="7" spans="1:42" ht="12.75">
      <c r="A7" s="19" t="s">
        <v>152</v>
      </c>
      <c r="B7" s="48">
        <v>41154</v>
      </c>
      <c r="C7" s="22" t="s">
        <v>147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49"/>
      <c r="AK7" s="49"/>
      <c r="AL7" s="49"/>
      <c r="AM7" s="49"/>
      <c r="AN7" s="49"/>
      <c r="AO7" s="49"/>
      <c r="AP7" s="20">
        <f>+AO7+AN7+AM7+AL7+AK7+AJ7+AI7+AH7+AG7+AF7+AE7+AD7+AC7+AB7+AA7+Z7+Y7+X7+W7+V7+U7+T7+S7+R7+Q7+P7+O7+N7+M7+L7+K7+J7+I7+H7+G7+F7+E7+D7</f>
        <v>0</v>
      </c>
    </row>
    <row r="8" spans="1:42" ht="12.75">
      <c r="A8" s="30" t="s">
        <v>153</v>
      </c>
      <c r="B8" s="30"/>
      <c r="C8" s="32" t="s">
        <v>154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>
        <v>17.5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50"/>
      <c r="AK8" s="50"/>
      <c r="AL8" s="50"/>
      <c r="AM8" s="50"/>
      <c r="AN8" s="50"/>
      <c r="AO8" s="50"/>
      <c r="AP8" s="34">
        <f>+AO8+AN8+AM8+AL8+AK8+AJ8+AI8+AH8+AG8+AF8+AE8+AD8+AC8+AB8+AA8+Z8+Y8+X8+W8+V8+U8+T8+S8+R8+Q8+P8+O8+N8+M8+L8+K8+J8+I8+H8+G8+F8+E8+D8</f>
        <v>17.5</v>
      </c>
    </row>
    <row r="9" spans="1:42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49"/>
      <c r="AK9" s="49"/>
      <c r="AL9" s="49"/>
      <c r="AM9" s="49"/>
      <c r="AN9" s="49"/>
      <c r="AO9" s="49"/>
      <c r="AP9" s="20">
        <f>+AO9+AN9+AM9+AL9+AK9+AJ9+AI9+AH9+AG9+AF9+AE9+AD9+AC9+AB9+AA9+Z9+Y9+X9+W9+V9+U9+T9+S9+R9+Q9+P9+O9+N9+M9+L9+K9+J9+I9+H9+G9+F9+E9+D9</f>
        <v>0</v>
      </c>
    </row>
    <row r="10" spans="1:3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</row>
    <row r="11" spans="1:35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1:35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</row>
    <row r="13" spans="1:35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1:35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1:35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1:35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</sheetData>
  <sheetProtection selectLockedCells="1" selectUnlockedCells="1"/>
  <printOptions/>
  <pageMargins left="0.11805555555555555" right="0.19652777777777777" top="1.025" bottom="1.025" header="0.7875" footer="0.7875"/>
  <pageSetup horizontalDpi="300" verticalDpi="300" orientation="landscape" paperSize="9" scale="35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103"/>
  <sheetViews>
    <sheetView tabSelected="1" zoomScale="60" zoomScaleNormal="60" workbookViewId="0" topLeftCell="A69">
      <selection activeCell="K92" sqref="K92"/>
    </sheetView>
  </sheetViews>
  <sheetFormatPr defaultColWidth="12.57421875" defaultRowHeight="12.75"/>
  <cols>
    <col min="1" max="1" width="54.28125" style="51" customWidth="1"/>
    <col min="2" max="2" width="18.00390625" style="51" customWidth="1"/>
    <col min="3" max="7" width="11.57421875" style="51" customWidth="1"/>
    <col min="8" max="8" width="14.8515625" style="51" customWidth="1"/>
    <col min="9" max="16384" width="11.57421875" style="51" customWidth="1"/>
  </cols>
  <sheetData>
    <row r="2" spans="1:2" ht="12.75">
      <c r="A2" s="52" t="s">
        <v>155</v>
      </c>
      <c r="B2" s="52"/>
    </row>
    <row r="3" spans="1:2" ht="12.75">
      <c r="A3" s="52"/>
      <c r="B3" s="52"/>
    </row>
    <row r="5" ht="12.75">
      <c r="A5" s="53"/>
    </row>
    <row r="6" spans="1:2" ht="12.75">
      <c r="A6" s="54" t="s">
        <v>156</v>
      </c>
      <c r="B6" s="54" t="s">
        <v>157</v>
      </c>
    </row>
    <row r="7" spans="3:9" ht="12.75">
      <c r="C7" s="55"/>
      <c r="D7" s="55"/>
      <c r="E7" s="55"/>
      <c r="F7" s="55"/>
      <c r="G7" s="55"/>
      <c r="H7" s="55"/>
      <c r="I7" s="55"/>
    </row>
    <row r="8" spans="1:9" s="59" customFormat="1" ht="21.75" customHeight="1">
      <c r="A8" s="56" t="s">
        <v>48</v>
      </c>
      <c r="B8" s="57">
        <f>+'Baby y Cachorro'!AP5</f>
        <v>104</v>
      </c>
      <c r="C8" s="58"/>
      <c r="D8" s="58"/>
      <c r="E8" s="58"/>
      <c r="F8" s="58"/>
      <c r="G8" s="58"/>
      <c r="H8" s="58"/>
      <c r="I8" s="58"/>
    </row>
    <row r="9" spans="1:9" s="63" customFormat="1" ht="12.75">
      <c r="A9" s="56" t="s">
        <v>60</v>
      </c>
      <c r="B9" s="57">
        <f>+'Baby y Cachorro'!AP13</f>
        <v>60</v>
      </c>
      <c r="C9" s="60"/>
      <c r="D9" s="60"/>
      <c r="E9" s="61" t="s">
        <v>158</v>
      </c>
      <c r="F9" s="61"/>
      <c r="G9" s="61"/>
      <c r="H9" s="61"/>
      <c r="I9" s="62"/>
    </row>
    <row r="10" spans="1:9" s="63" customFormat="1" ht="12.75">
      <c r="A10" s="56" t="s">
        <v>54</v>
      </c>
      <c r="B10" s="64">
        <f>+'Baby y Cachorro'!AP9</f>
        <v>55</v>
      </c>
      <c r="C10" s="60"/>
      <c r="D10" s="60"/>
      <c r="E10" s="65"/>
      <c r="F10" s="66"/>
      <c r="G10" s="66"/>
      <c r="H10" s="66"/>
      <c r="I10" s="67"/>
    </row>
    <row r="11" spans="1:9" s="63" customFormat="1" ht="12.75">
      <c r="A11" s="56" t="s">
        <v>109</v>
      </c>
      <c r="B11" s="64">
        <f>+'Baby y Cachorro'!AP7</f>
        <v>46</v>
      </c>
      <c r="C11" s="60"/>
      <c r="D11" s="60"/>
      <c r="E11" s="68" t="s">
        <v>159</v>
      </c>
      <c r="F11" s="68"/>
      <c r="G11" s="68"/>
      <c r="H11" s="68"/>
      <c r="I11" s="68"/>
    </row>
    <row r="12" spans="1:9" s="63" customFormat="1" ht="12.75">
      <c r="A12" s="56" t="s">
        <v>56</v>
      </c>
      <c r="B12" s="64">
        <f>+'Baby y Cachorro'!AP10</f>
        <v>35</v>
      </c>
      <c r="C12" s="60"/>
      <c r="D12" s="60"/>
      <c r="E12" s="69"/>
      <c r="F12" s="70"/>
      <c r="G12" s="70"/>
      <c r="H12" s="70"/>
      <c r="I12" s="71"/>
    </row>
    <row r="13" spans="1:2" s="63" customFormat="1" ht="12.75">
      <c r="A13" s="56" t="s">
        <v>50</v>
      </c>
      <c r="B13" s="64">
        <f>+'Baby y Cachorro'!AP6</f>
        <v>12</v>
      </c>
    </row>
    <row r="14" spans="1:2" s="63" customFormat="1" ht="12.75">
      <c r="A14" s="56" t="s">
        <v>58</v>
      </c>
      <c r="B14" s="64">
        <f>+'Baby y Cachorro'!AP11</f>
        <v>12</v>
      </c>
    </row>
    <row r="15" spans="1:2" s="63" customFormat="1" ht="12.75">
      <c r="A15" s="56" t="s">
        <v>64</v>
      </c>
      <c r="B15" s="64">
        <f>+'Baby y Cachorro'!AP14</f>
        <v>10</v>
      </c>
    </row>
    <row r="16" spans="1:2" s="63" customFormat="1" ht="12.75">
      <c r="A16" s="72" t="s">
        <v>42</v>
      </c>
      <c r="B16" s="64">
        <f>+'Baby y Cachorro'!AP2</f>
        <v>0</v>
      </c>
    </row>
    <row r="17" spans="1:2" s="63" customFormat="1" ht="12.75">
      <c r="A17" s="56" t="s">
        <v>44</v>
      </c>
      <c r="B17" s="64">
        <f>+'Baby y Cachorro'!AP3</f>
        <v>0</v>
      </c>
    </row>
    <row r="18" spans="1:2" s="63" customFormat="1" ht="12.75">
      <c r="A18" s="56" t="s">
        <v>46</v>
      </c>
      <c r="B18" s="64">
        <f>+'Baby y Cachorro'!AP4</f>
        <v>0</v>
      </c>
    </row>
    <row r="19" spans="1:2" s="63" customFormat="1" ht="12.75">
      <c r="A19" s="56" t="s">
        <v>52</v>
      </c>
      <c r="B19" s="64">
        <f>+'Baby y Cachorro'!AP8</f>
        <v>0</v>
      </c>
    </row>
    <row r="20" spans="1:2" s="63" customFormat="1" ht="12.75">
      <c r="A20" s="56" t="s">
        <v>66</v>
      </c>
      <c r="B20" s="64">
        <f>+'Baby y Cachorro'!AP15</f>
        <v>0</v>
      </c>
    </row>
    <row r="22" spans="1:2" ht="12.75">
      <c r="A22" s="54" t="s">
        <v>160</v>
      </c>
      <c r="B22" s="54" t="s">
        <v>157</v>
      </c>
    </row>
    <row r="24" spans="1:9" s="63" customFormat="1" ht="12.75">
      <c r="A24" s="56" t="s">
        <v>71</v>
      </c>
      <c r="B24" s="57">
        <f>+'Joven Macho '!AQ3</f>
        <v>272.5</v>
      </c>
      <c r="C24" s="60"/>
      <c r="D24" s="60"/>
      <c r="E24" s="60"/>
      <c r="F24" s="60"/>
      <c r="G24" s="60"/>
      <c r="H24" s="60"/>
      <c r="I24" s="60"/>
    </row>
    <row r="25" spans="1:9" s="63" customFormat="1" ht="12.75">
      <c r="A25" s="56" t="s">
        <v>64</v>
      </c>
      <c r="B25" s="57">
        <f>+'Joven y Baby'!AQ19</f>
        <v>153</v>
      </c>
      <c r="C25" s="60"/>
      <c r="D25" s="60"/>
      <c r="E25" s="73" t="s">
        <v>161</v>
      </c>
      <c r="F25" s="73"/>
      <c r="G25" s="73"/>
      <c r="H25" s="73"/>
      <c r="I25" s="74"/>
    </row>
    <row r="26" spans="1:9" s="63" customFormat="1" ht="12.75">
      <c r="A26" s="56" t="s">
        <v>74</v>
      </c>
      <c r="B26" s="64">
        <f>+'Joven Macho '!AQ5</f>
        <v>86.5</v>
      </c>
      <c r="C26" s="60"/>
      <c r="D26" s="60"/>
      <c r="E26" s="65"/>
      <c r="F26" s="66"/>
      <c r="G26" s="66"/>
      <c r="H26" s="67"/>
      <c r="I26" s="74"/>
    </row>
    <row r="27" spans="1:9" s="63" customFormat="1" ht="12.75">
      <c r="A27" s="56" t="s">
        <v>75</v>
      </c>
      <c r="B27" s="64">
        <f>+'Joven Macho '!AQ6</f>
        <v>31</v>
      </c>
      <c r="C27" s="60"/>
      <c r="D27" s="60"/>
      <c r="E27" s="68" t="s">
        <v>162</v>
      </c>
      <c r="F27" s="68"/>
      <c r="G27" s="68"/>
      <c r="H27" s="68"/>
      <c r="I27" s="74"/>
    </row>
    <row r="28" spans="1:9" s="63" customFormat="1" ht="12.75">
      <c r="A28" s="56" t="s">
        <v>69</v>
      </c>
      <c r="B28" s="64">
        <f>+'Joven Macho '!AQ2</f>
        <v>30</v>
      </c>
      <c r="C28" s="60"/>
      <c r="D28" s="60"/>
      <c r="E28" s="69"/>
      <c r="F28" s="70"/>
      <c r="G28" s="70"/>
      <c r="H28" s="71"/>
      <c r="I28" s="74"/>
    </row>
    <row r="29" spans="1:9" s="63" customFormat="1" ht="12.75">
      <c r="A29" s="56" t="s">
        <v>72</v>
      </c>
      <c r="B29" s="64">
        <f>+'Joven Macho '!AQ4</f>
        <v>10</v>
      </c>
      <c r="C29" s="60"/>
      <c r="D29" s="60"/>
      <c r="E29" s="60"/>
      <c r="F29" s="60"/>
      <c r="G29" s="60"/>
      <c r="H29" s="60"/>
      <c r="I29" s="60"/>
    </row>
    <row r="30" spans="1:2" s="63" customFormat="1" ht="12.75">
      <c r="A30" s="56" t="s">
        <v>77</v>
      </c>
      <c r="B30" s="64">
        <f>+'Joven Macho '!AQ7</f>
        <v>0</v>
      </c>
    </row>
    <row r="31" spans="1:2" s="63" customFormat="1" ht="12.75">
      <c r="A31" s="75"/>
      <c r="B31" s="59"/>
    </row>
    <row r="32" spans="1:2" s="63" customFormat="1" ht="12.75">
      <c r="A32" s="75"/>
      <c r="B32" s="59"/>
    </row>
    <row r="33" spans="1:2" s="63" customFormat="1" ht="12.75">
      <c r="A33" s="75"/>
      <c r="B33" s="59"/>
    </row>
    <row r="34" spans="1:2" s="63" customFormat="1" ht="12.75">
      <c r="A34" s="75"/>
      <c r="B34" s="59"/>
    </row>
    <row r="35" spans="1:2" s="63" customFormat="1" ht="12.75">
      <c r="A35" s="75"/>
      <c r="B35" s="59"/>
    </row>
    <row r="36" spans="1:2" s="63" customFormat="1" ht="12.75">
      <c r="A36" s="75"/>
      <c r="B36" s="59"/>
    </row>
    <row r="37" spans="1:2" s="63" customFormat="1" ht="12.75">
      <c r="A37" s="75"/>
      <c r="B37" s="59"/>
    </row>
    <row r="38" spans="1:2" s="63" customFormat="1" ht="12.75">
      <c r="A38" s="75"/>
      <c r="B38" s="59"/>
    </row>
    <row r="39" spans="1:2" s="63" customFormat="1" ht="12.75">
      <c r="A39" s="75"/>
      <c r="B39" s="59"/>
    </row>
    <row r="40" spans="1:2" s="63" customFormat="1" ht="12.75">
      <c r="A40" s="75"/>
      <c r="B40" s="59"/>
    </row>
    <row r="42" spans="1:2" ht="12.75">
      <c r="A42" s="54" t="s">
        <v>163</v>
      </c>
      <c r="B42" s="54" t="s">
        <v>157</v>
      </c>
    </row>
    <row r="44" spans="1:2" ht="12.75">
      <c r="A44" s="56" t="s">
        <v>96</v>
      </c>
      <c r="B44" s="76">
        <f>+Abierta!AP12</f>
        <v>251</v>
      </c>
    </row>
    <row r="45" spans="1:2" ht="12.75">
      <c r="A45" s="56" t="s">
        <v>106</v>
      </c>
      <c r="B45" s="76">
        <f>+Abierta!AP18</f>
        <v>222</v>
      </c>
    </row>
    <row r="46" spans="1:2" ht="12.75">
      <c r="A46" s="56" t="s">
        <v>132</v>
      </c>
      <c r="B46" s="77">
        <f>+Abierta!AP38</f>
        <v>187</v>
      </c>
    </row>
    <row r="47" spans="1:2" ht="12.75">
      <c r="A47" s="56" t="s">
        <v>88</v>
      </c>
      <c r="B47" s="77">
        <f>+Abierta!AP7</f>
        <v>138</v>
      </c>
    </row>
    <row r="48" spans="1:2" ht="12.75">
      <c r="A48" s="56" t="s">
        <v>93</v>
      </c>
      <c r="B48" s="77">
        <f>+Abierta!AP10</f>
        <v>117</v>
      </c>
    </row>
    <row r="49" spans="1:2" ht="12.75">
      <c r="A49" s="56" t="s">
        <v>137</v>
      </c>
      <c r="B49" s="77">
        <f>+Abierta!AP43</f>
        <v>105</v>
      </c>
    </row>
    <row r="50" spans="1:9" ht="12.75">
      <c r="A50" s="56" t="s">
        <v>83</v>
      </c>
      <c r="B50" s="77">
        <f>+Abierta!AP4</f>
        <v>153</v>
      </c>
      <c r="C50" s="55"/>
      <c r="D50" s="55"/>
      <c r="E50" s="55"/>
      <c r="F50" s="55"/>
      <c r="G50" s="55"/>
      <c r="H50" s="55"/>
      <c r="I50" s="55"/>
    </row>
    <row r="51" spans="1:9" ht="12.75">
      <c r="A51" s="56" t="s">
        <v>110</v>
      </c>
      <c r="B51" s="77">
        <f>+Abierta!AP22</f>
        <v>90</v>
      </c>
      <c r="C51" s="55"/>
      <c r="D51" s="55"/>
      <c r="E51" s="73" t="s">
        <v>164</v>
      </c>
      <c r="F51" s="73"/>
      <c r="G51" s="73"/>
      <c r="H51" s="73"/>
      <c r="I51" s="55"/>
    </row>
    <row r="52" spans="1:9" ht="12.75">
      <c r="A52" s="56" t="s">
        <v>134</v>
      </c>
      <c r="B52" s="77">
        <f>+Abierta!AP40</f>
        <v>85</v>
      </c>
      <c r="C52" s="55"/>
      <c r="D52" s="55"/>
      <c r="E52" s="65"/>
      <c r="F52" s="66"/>
      <c r="G52" s="66"/>
      <c r="H52" s="67"/>
      <c r="I52" s="55"/>
    </row>
    <row r="53" spans="1:9" ht="12.75">
      <c r="A53" s="56" t="s">
        <v>113</v>
      </c>
      <c r="B53" s="77">
        <f>+Abierta!AP24</f>
        <v>75</v>
      </c>
      <c r="C53" s="55"/>
      <c r="D53" s="55"/>
      <c r="E53" s="78" t="s">
        <v>165</v>
      </c>
      <c r="F53" s="78"/>
      <c r="G53" s="78"/>
      <c r="H53" s="78"/>
      <c r="I53" s="55"/>
    </row>
    <row r="54" spans="1:9" ht="12.75">
      <c r="A54" s="56" t="s">
        <v>97</v>
      </c>
      <c r="B54" s="77">
        <f>+Abierta!AP13</f>
        <v>65</v>
      </c>
      <c r="C54" s="55"/>
      <c r="D54" s="55"/>
      <c r="E54" s="55"/>
      <c r="F54" s="55"/>
      <c r="G54" s="55"/>
      <c r="H54" s="55"/>
      <c r="I54" s="55"/>
    </row>
    <row r="55" spans="1:2" ht="12.75">
      <c r="A55" s="56" t="s">
        <v>127</v>
      </c>
      <c r="B55" s="77">
        <f>+Abierta!AP34</f>
        <v>57</v>
      </c>
    </row>
    <row r="56" spans="1:2" ht="12.75">
      <c r="A56" s="79" t="s">
        <v>142</v>
      </c>
      <c r="B56" s="77">
        <f>+Abierta!AP46</f>
        <v>57</v>
      </c>
    </row>
    <row r="57" spans="1:2" ht="12.75">
      <c r="A57" s="56" t="s">
        <v>111</v>
      </c>
      <c r="B57" s="77">
        <f>+Abierta!AP23</f>
        <v>45</v>
      </c>
    </row>
    <row r="58" spans="1:2" ht="12.75">
      <c r="A58" s="56" t="s">
        <v>108</v>
      </c>
      <c r="B58" s="77">
        <f>+Abierta!AP20</f>
        <v>40</v>
      </c>
    </row>
    <row r="59" spans="1:2" ht="12.75">
      <c r="A59" s="56" t="s">
        <v>86</v>
      </c>
      <c r="B59" s="77">
        <f>+Abierta!AP6</f>
        <v>32</v>
      </c>
    </row>
    <row r="60" spans="1:2" ht="12.75">
      <c r="A60" s="56" t="s">
        <v>139</v>
      </c>
      <c r="B60" s="77">
        <f>+Abierta!AP44</f>
        <v>30</v>
      </c>
    </row>
    <row r="61" spans="1:2" ht="12.75">
      <c r="A61" s="56" t="s">
        <v>140</v>
      </c>
      <c r="B61" s="77">
        <f>+Abierta!AP45</f>
        <v>30</v>
      </c>
    </row>
    <row r="62" spans="1:2" ht="12.75">
      <c r="A62" s="56" t="s">
        <v>114</v>
      </c>
      <c r="B62" s="77">
        <f>+Abierta!AP25</f>
        <v>25</v>
      </c>
    </row>
    <row r="63" spans="1:2" ht="12.75">
      <c r="A63" s="56" t="s">
        <v>95</v>
      </c>
      <c r="B63" s="77">
        <f>+Abierta!AP11</f>
        <v>24</v>
      </c>
    </row>
    <row r="64" spans="1:2" ht="12.75">
      <c r="A64" s="56" t="s">
        <v>109</v>
      </c>
      <c r="B64" s="77">
        <f>+Abierta!AP21</f>
        <v>21</v>
      </c>
    </row>
    <row r="65" spans="1:2" ht="12.75">
      <c r="A65" s="56" t="s">
        <v>116</v>
      </c>
      <c r="B65" s="77">
        <f>+Abierta!AP26</f>
        <v>18</v>
      </c>
    </row>
    <row r="66" spans="1:2" ht="12.75">
      <c r="A66" s="56" t="s">
        <v>129</v>
      </c>
      <c r="B66" s="77">
        <f>+Abierta!AP36</f>
        <v>18</v>
      </c>
    </row>
    <row r="67" spans="1:2" ht="12.75">
      <c r="A67" s="56" t="s">
        <v>121</v>
      </c>
      <c r="B67" s="77">
        <f>+Abierta!AP29</f>
        <v>15</v>
      </c>
    </row>
    <row r="68" spans="1:2" ht="12.75">
      <c r="A68" s="56" t="s">
        <v>79</v>
      </c>
      <c r="B68" s="77">
        <f>+Abierta!AP2</f>
        <v>0</v>
      </c>
    </row>
    <row r="69" spans="1:2" ht="12.75">
      <c r="A69" s="56" t="s">
        <v>81</v>
      </c>
      <c r="B69" s="77">
        <f>+Abierta!AP3</f>
        <v>0</v>
      </c>
    </row>
    <row r="70" spans="1:2" ht="12.75">
      <c r="A70" s="56" t="s">
        <v>84</v>
      </c>
      <c r="B70" s="77">
        <f>+Abierta!AP5</f>
        <v>0</v>
      </c>
    </row>
    <row r="71" spans="1:2" ht="12.75">
      <c r="A71" s="56" t="s">
        <v>89</v>
      </c>
      <c r="B71" s="77">
        <f>+Abierta!AP8</f>
        <v>0</v>
      </c>
    </row>
    <row r="72" spans="1:2" ht="12.75">
      <c r="A72" s="56" t="s">
        <v>91</v>
      </c>
      <c r="B72" s="77">
        <f>+Abierta!AP9</f>
        <v>0</v>
      </c>
    </row>
    <row r="73" spans="1:2" ht="12.75">
      <c r="A73" s="56" t="s">
        <v>99</v>
      </c>
      <c r="B73" s="77">
        <f>+Abierta!AP14</f>
        <v>0</v>
      </c>
    </row>
    <row r="74" spans="1:2" ht="12.75">
      <c r="A74" s="56" t="s">
        <v>101</v>
      </c>
      <c r="B74" s="77">
        <f>+Abierta!AP15</f>
        <v>0</v>
      </c>
    </row>
    <row r="75" spans="1:2" ht="12.75">
      <c r="A75" s="56" t="s">
        <v>103</v>
      </c>
      <c r="B75" s="77">
        <f>+Abierta!AP16</f>
        <v>0</v>
      </c>
    </row>
    <row r="76" spans="1:2" ht="12.75">
      <c r="A76" s="56" t="s">
        <v>105</v>
      </c>
      <c r="B76" s="77">
        <f>+Abierta!AP17</f>
        <v>0</v>
      </c>
    </row>
    <row r="77" spans="1:2" ht="12.75">
      <c r="A77" s="56" t="s">
        <v>166</v>
      </c>
      <c r="B77" s="77">
        <f>+Abierta!AP19</f>
        <v>0</v>
      </c>
    </row>
    <row r="78" spans="1:2" ht="12.75">
      <c r="A78" s="56" t="s">
        <v>118</v>
      </c>
      <c r="B78" s="77">
        <f>+Abierta!AP27</f>
        <v>0</v>
      </c>
    </row>
    <row r="79" spans="1:2" ht="12.75">
      <c r="A79" s="56" t="s">
        <v>120</v>
      </c>
      <c r="B79" s="77">
        <f>+Abierta!AP28</f>
        <v>0</v>
      </c>
    </row>
    <row r="80" spans="1:2" ht="12.75">
      <c r="A80" s="75"/>
      <c r="B80" s="80"/>
    </row>
    <row r="81" spans="1:2" ht="12.75">
      <c r="A81" s="75"/>
      <c r="B81" s="80"/>
    </row>
    <row r="82" spans="1:2" ht="12.75">
      <c r="A82" s="79" t="s">
        <v>123</v>
      </c>
      <c r="B82" s="77">
        <f>+Abierta!AP30</f>
        <v>0</v>
      </c>
    </row>
    <row r="83" spans="1:2" ht="12.75">
      <c r="A83" s="56" t="s">
        <v>124</v>
      </c>
      <c r="B83" s="77">
        <f>+Abierta!AP31</f>
        <v>0</v>
      </c>
    </row>
    <row r="84" spans="1:2" ht="12.75">
      <c r="A84" s="56" t="s">
        <v>125</v>
      </c>
      <c r="B84" s="77">
        <f>+Abierta!AP32</f>
        <v>0</v>
      </c>
    </row>
    <row r="85" spans="1:2" ht="12.75">
      <c r="A85" s="56" t="s">
        <v>126</v>
      </c>
      <c r="B85" s="77">
        <f>+Abierta!AP33</f>
        <v>0</v>
      </c>
    </row>
    <row r="86" spans="1:2" ht="12.75">
      <c r="A86" s="81" t="s">
        <v>128</v>
      </c>
      <c r="B86" s="77">
        <f>+Abierta!AP35</f>
        <v>0</v>
      </c>
    </row>
    <row r="87" spans="1:2" ht="12.75">
      <c r="A87" s="56" t="s">
        <v>131</v>
      </c>
      <c r="B87" s="77">
        <f>+Abierta!AP37</f>
        <v>0</v>
      </c>
    </row>
    <row r="88" spans="1:2" ht="12.75">
      <c r="A88" s="56" t="s">
        <v>133</v>
      </c>
      <c r="B88" s="77">
        <f>+Abierta!AP39</f>
        <v>0</v>
      </c>
    </row>
    <row r="89" spans="1:2" ht="12.75">
      <c r="A89" s="56" t="s">
        <v>77</v>
      </c>
      <c r="B89" s="77">
        <f>+Abierta!AP41</f>
        <v>0</v>
      </c>
    </row>
    <row r="90" spans="1:2" ht="12.75">
      <c r="A90" s="56" t="s">
        <v>136</v>
      </c>
      <c r="B90" s="77">
        <f>+Abierta!AP42</f>
        <v>0</v>
      </c>
    </row>
    <row r="91" spans="1:2" ht="12.75">
      <c r="A91" s="75"/>
      <c r="B91" s="80"/>
    </row>
    <row r="92" spans="1:2" ht="12.75">
      <c r="A92" s="75"/>
      <c r="B92" s="80"/>
    </row>
    <row r="93" spans="1:2" ht="12.75">
      <c r="A93" s="79"/>
      <c r="B93" s="77"/>
    </row>
    <row r="95" spans="1:2" ht="12.75">
      <c r="A95" s="54" t="s">
        <v>167</v>
      </c>
      <c r="B95" s="54" t="s">
        <v>157</v>
      </c>
    </row>
    <row r="97" spans="1:9" ht="12.75">
      <c r="A97" s="72" t="s">
        <v>144</v>
      </c>
      <c r="B97" s="76">
        <f>+Veteranos!AP2</f>
        <v>35</v>
      </c>
      <c r="E97" s="55"/>
      <c r="F97" s="55"/>
      <c r="G97" s="55"/>
      <c r="H97" s="55"/>
      <c r="I97" s="55"/>
    </row>
    <row r="98" spans="1:9" ht="12.75">
      <c r="A98" s="56" t="s">
        <v>153</v>
      </c>
      <c r="B98" s="76">
        <f>+Veteranos!AP8</f>
        <v>17.5</v>
      </c>
      <c r="E98" s="55"/>
      <c r="F98" s="82" t="s">
        <v>168</v>
      </c>
      <c r="G98" s="82"/>
      <c r="H98" s="82"/>
      <c r="I98" s="83"/>
    </row>
    <row r="99" spans="1:9" ht="12.75">
      <c r="A99" s="56" t="s">
        <v>146</v>
      </c>
      <c r="B99" s="77">
        <f>+Veteranos!AP3</f>
        <v>0</v>
      </c>
      <c r="E99" s="55"/>
      <c r="F99" s="84"/>
      <c r="G99" s="85"/>
      <c r="H99" s="86"/>
      <c r="I99" s="87"/>
    </row>
    <row r="100" spans="1:9" ht="12.75">
      <c r="A100" s="56" t="s">
        <v>148</v>
      </c>
      <c r="B100" s="77">
        <f>+Veteranos!AP4</f>
        <v>0</v>
      </c>
      <c r="E100" s="55"/>
      <c r="F100" s="88" t="s">
        <v>169</v>
      </c>
      <c r="G100" s="89"/>
      <c r="H100" s="89"/>
      <c r="I100" s="90"/>
    </row>
    <row r="101" spans="1:9" ht="12.75">
      <c r="A101" s="56" t="s">
        <v>150</v>
      </c>
      <c r="B101" s="77">
        <f>+Veteranos!AP5</f>
        <v>0</v>
      </c>
      <c r="E101" s="55"/>
      <c r="F101" s="55"/>
      <c r="G101" s="55"/>
      <c r="H101" s="55"/>
      <c r="I101" s="55"/>
    </row>
    <row r="102" spans="1:2" ht="12.75">
      <c r="A102" s="56" t="s">
        <v>151</v>
      </c>
      <c r="B102" s="77">
        <f>+Veteranos!AP6</f>
        <v>0</v>
      </c>
    </row>
    <row r="103" spans="1:2" ht="12.75">
      <c r="A103" s="56" t="s">
        <v>152</v>
      </c>
      <c r="B103" s="77">
        <f>+Veteranos!AP7</f>
        <v>0</v>
      </c>
    </row>
  </sheetData>
  <sheetProtection selectLockedCells="1" selectUnlockedCells="1"/>
  <mergeCells count="8">
    <mergeCell ref="A2:B3"/>
    <mergeCell ref="E9:H9"/>
    <mergeCell ref="E11:I11"/>
    <mergeCell ref="E25:H25"/>
    <mergeCell ref="E27:H27"/>
    <mergeCell ref="E51:H51"/>
    <mergeCell ref="E53:H53"/>
    <mergeCell ref="F98:H98"/>
  </mergeCells>
  <printOptions/>
  <pageMargins left="0.31527777777777777" right="0.31527777777777777" top="0.5805555555555555" bottom="0.5805555555555555" header="0.31527777777777777" footer="0.31527777777777777"/>
  <pageSetup horizontalDpi="300" verticalDpi="300" orientation="landscape" paperSize="9" scale="65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Carmen Panadero</dc:creator>
  <cp:keywords/>
  <dc:description/>
  <cp:lastModifiedBy>Mari Carmen Panadero Soler</cp:lastModifiedBy>
  <cp:lastPrinted>2023-06-28T11:40:09Z</cp:lastPrinted>
  <dcterms:created xsi:type="dcterms:W3CDTF">2022-10-16T09:46:56Z</dcterms:created>
  <dcterms:modified xsi:type="dcterms:W3CDTF">2023-07-05T09:50:33Z</dcterms:modified>
  <cp:category/>
  <cp:version/>
  <cp:contentType/>
  <cp:contentStatus/>
  <cp:revision>238</cp:revision>
</cp:coreProperties>
</file>